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<sst xmlns="http://schemas.openxmlformats.org/spreadsheetml/2006/main" count="165" uniqueCount="135">
  <si>
    <t>毕节市第一中学2019年面向社会公开招聘教师及工作人员
总成绩</t>
  </si>
  <si>
    <t>姓名</t>
  </si>
  <si>
    <t>笔试准考证号</t>
  </si>
  <si>
    <t>报考单位及岗位</t>
  </si>
  <si>
    <t>笔试成绩</t>
  </si>
  <si>
    <t>面试成绩</t>
  </si>
  <si>
    <t>总成绩</t>
  </si>
  <si>
    <t>刘世荣</t>
  </si>
  <si>
    <t>201910033416</t>
  </si>
  <si>
    <t>00000101毕节市第一中学000001-01高中通用技术专业技术人员</t>
  </si>
  <si>
    <t>75.29</t>
  </si>
  <si>
    <t>朱启朋</t>
  </si>
  <si>
    <t>201910033320</t>
  </si>
  <si>
    <t>74.51</t>
  </si>
  <si>
    <t>吴瑛</t>
  </si>
  <si>
    <t>201910033719</t>
  </si>
  <si>
    <t>71.90</t>
  </si>
  <si>
    <t>欧昌贵</t>
  </si>
  <si>
    <t>201910011824</t>
  </si>
  <si>
    <t>00000102毕节市第一中学000001-02信息技术专业技术人员</t>
  </si>
  <si>
    <t>81.18</t>
  </si>
  <si>
    <t>何建成</t>
  </si>
  <si>
    <t>201910034503</t>
  </si>
  <si>
    <t>75.53</t>
  </si>
  <si>
    <t>魏公选</t>
  </si>
  <si>
    <t>201910011918</t>
  </si>
  <si>
    <t>74.53</t>
  </si>
  <si>
    <t>施仁梅</t>
  </si>
  <si>
    <t>201910015914</t>
  </si>
  <si>
    <t>00000103毕节市第一中学000001-03宣传工作人员</t>
  </si>
  <si>
    <t>80.15</t>
  </si>
  <si>
    <t>沈婷</t>
  </si>
  <si>
    <t>201910015730</t>
  </si>
  <si>
    <t>78.68</t>
  </si>
  <si>
    <t>袁永惠</t>
  </si>
  <si>
    <t>201910016024</t>
  </si>
  <si>
    <t>76.50</t>
  </si>
  <si>
    <t>刘易</t>
  </si>
  <si>
    <t>201910032504</t>
  </si>
  <si>
    <t>00000104毕节市第一中学000001-04高中语文教师</t>
  </si>
  <si>
    <t>87.05</t>
  </si>
  <si>
    <t>熊枭枭</t>
  </si>
  <si>
    <t>201910032705</t>
  </si>
  <si>
    <t>86.05</t>
  </si>
  <si>
    <t>张锡慧</t>
  </si>
  <si>
    <t>201910032506</t>
  </si>
  <si>
    <t>84.35</t>
  </si>
  <si>
    <t>郑静</t>
  </si>
  <si>
    <t>201910032629</t>
  </si>
  <si>
    <t>83.30</t>
  </si>
  <si>
    <t>马丽娜</t>
  </si>
  <si>
    <t>201910032823</t>
  </si>
  <si>
    <t>83.00</t>
  </si>
  <si>
    <t>宋萍</t>
  </si>
  <si>
    <t>201910032806</t>
  </si>
  <si>
    <t>82.80</t>
  </si>
  <si>
    <t>张婷</t>
  </si>
  <si>
    <t>201910033213</t>
  </si>
  <si>
    <t>00000105毕节市第一中学000001-05初中语文教师</t>
  </si>
  <si>
    <t>80.90</t>
  </si>
  <si>
    <t>申雪</t>
  </si>
  <si>
    <t>201910033014</t>
  </si>
  <si>
    <t>80.50</t>
  </si>
  <si>
    <t>蒋嫚</t>
  </si>
  <si>
    <t>201910033815</t>
  </si>
  <si>
    <t>80.05</t>
  </si>
  <si>
    <t>李玉辉</t>
  </si>
  <si>
    <t>201910025226</t>
  </si>
  <si>
    <t>00000106毕节市第一中学000001-06初中数学教师</t>
  </si>
  <si>
    <t>99.00</t>
  </si>
  <si>
    <t>王烈</t>
  </si>
  <si>
    <t>201910025105</t>
  </si>
  <si>
    <t>93.50</t>
  </si>
  <si>
    <t>胡隆权</t>
  </si>
  <si>
    <t>201910034609</t>
  </si>
  <si>
    <t>92.75</t>
  </si>
  <si>
    <t>缺考</t>
  </si>
  <si>
    <t>王聪</t>
  </si>
  <si>
    <t>201910025119</t>
  </si>
  <si>
    <t>91.25</t>
  </si>
  <si>
    <t>余庆太</t>
  </si>
  <si>
    <t>201910034608</t>
  </si>
  <si>
    <t>88.50</t>
  </si>
  <si>
    <t>熊伟</t>
  </si>
  <si>
    <t>201910025029</t>
  </si>
  <si>
    <t>87.75</t>
  </si>
  <si>
    <t>周晓娇</t>
  </si>
  <si>
    <t>201910030509</t>
  </si>
  <si>
    <t>00000107毕节市第一中学000001-07初中物理教师</t>
  </si>
  <si>
    <t>98.50</t>
  </si>
  <si>
    <t>杨先美</t>
  </si>
  <si>
    <t>201910030418</t>
  </si>
  <si>
    <t>96.75</t>
  </si>
  <si>
    <t>卯前农</t>
  </si>
  <si>
    <t>201910030430</t>
  </si>
  <si>
    <t>96.52</t>
  </si>
  <si>
    <t>谢野楼</t>
  </si>
  <si>
    <t>201910030516</t>
  </si>
  <si>
    <t>96.27</t>
  </si>
  <si>
    <t>何世春</t>
  </si>
  <si>
    <t>201910030628</t>
  </si>
  <si>
    <t>95.42</t>
  </si>
  <si>
    <t>陈兴</t>
  </si>
  <si>
    <t>201910030722</t>
  </si>
  <si>
    <t>95.17</t>
  </si>
  <si>
    <t>王庄</t>
  </si>
  <si>
    <t>201910030828</t>
  </si>
  <si>
    <t>00000108毕节市第一中学000001-08初中生物教师</t>
  </si>
  <si>
    <t>89.60</t>
  </si>
  <si>
    <t>王艳</t>
  </si>
  <si>
    <t>201910030819</t>
  </si>
  <si>
    <t>88.96</t>
  </si>
  <si>
    <t>王鸿</t>
  </si>
  <si>
    <t>201910031111</t>
  </si>
  <si>
    <t>88.86</t>
  </si>
  <si>
    <t>苏燕燕</t>
  </si>
  <si>
    <t>201910034316</t>
  </si>
  <si>
    <t>00000109毕节市第一中学000001-09初中化学教师</t>
  </si>
  <si>
    <t>92.55</t>
  </si>
  <si>
    <t>邱雪</t>
  </si>
  <si>
    <t>201910014801</t>
  </si>
  <si>
    <t>92.35</t>
  </si>
  <si>
    <t>丁鹏</t>
  </si>
  <si>
    <t>201910014810</t>
  </si>
  <si>
    <t>91.70</t>
  </si>
  <si>
    <t>马刚刚</t>
  </si>
  <si>
    <t>201910011409</t>
  </si>
  <si>
    <t>00000110毕节市第一中学000001-10初中体育教师</t>
  </si>
  <si>
    <t>80.43</t>
  </si>
  <si>
    <t>唐豪</t>
  </si>
  <si>
    <t>201910011414</t>
  </si>
  <si>
    <t>79.11</t>
  </si>
  <si>
    <t>邱恒</t>
  </si>
  <si>
    <t>201910011508</t>
  </si>
  <si>
    <t>78.39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</si>
</sst>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  <xf numFmtId="0" fontId="2" fillId="0" borderId="2" xfId="0" applyNumberFormat="1" applyFont="1" applyFill="1" applyBorder="1" applyAlignment="1" applyProtection="1" quotePrefix="1">
      <alignment horizontal="center" vertical="center" shrinkToFit="1"/>
    </xf>
    <xf numFmtId="176" fontId="2" fillId="0" borderId="2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142" zoomScaleNormal="142" topLeftCell="A22" workbookViewId="0">
      <selection activeCell="C43" sqref="C43"/>
    </sheetView>
  </sheetViews>
  <sheetFormatPr defaultColWidth="9" defaultRowHeight="13.5" outlineLevelCol="5"/>
  <cols>
    <col min="1" max="1" width="7.125" customWidth="1"/>
    <col min="2" max="2" width="13.5" customWidth="1"/>
    <col min="3" max="3" width="35.375" customWidth="1"/>
    <col min="4" max="4" width="9.5" customWidth="1"/>
  </cols>
  <sheetData>
    <row r="1" ht="47.65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5" t="s">
        <v>6</v>
      </c>
    </row>
    <row r="3" spans="1:6">
      <c r="A3" s="9" t="s">
        <v>7</v>
      </c>
      <c r="B3" s="9" t="s">
        <v>8</v>
      </c>
      <c r="C3" s="10" t="s">
        <v>9</v>
      </c>
      <c r="D3" s="11" t="s">
        <v>10</v>
      </c>
      <c r="E3" s="6">
        <v>77.39</v>
      </c>
      <c r="F3" s="6">
        <f>VALUE(D3)*0.4+E3*0.6</f>
        <v>76.55</v>
      </c>
    </row>
    <row r="4" spans="1:6">
      <c r="A4" s="9" t="s">
        <v>11</v>
      </c>
      <c r="B4" s="9" t="s">
        <v>12</v>
      </c>
      <c r="C4" s="10" t="s">
        <v>9</v>
      </c>
      <c r="D4" s="11" t="s">
        <v>13</v>
      </c>
      <c r="E4" s="6">
        <v>72.49</v>
      </c>
      <c r="F4" s="6">
        <f t="shared" ref="F4:F41" si="0">VALUE(D4)*0.4+E4*0.6</f>
        <v>73.298</v>
      </c>
    </row>
    <row r="5" spans="1:6">
      <c r="A5" s="9" t="s">
        <v>14</v>
      </c>
      <c r="B5" s="9" t="s">
        <v>15</v>
      </c>
      <c r="C5" s="10" t="s">
        <v>9</v>
      </c>
      <c r="D5" s="11" t="s">
        <v>16</v>
      </c>
      <c r="E5" s="6">
        <v>85.45</v>
      </c>
      <c r="F5" s="6">
        <f t="shared" si="0"/>
        <v>80.03</v>
      </c>
    </row>
    <row r="6" spans="1:6">
      <c r="A6" s="9" t="s">
        <v>17</v>
      </c>
      <c r="B6" s="9" t="s">
        <v>18</v>
      </c>
      <c r="C6" s="10" t="s">
        <v>19</v>
      </c>
      <c r="D6" s="11" t="s">
        <v>20</v>
      </c>
      <c r="E6" s="6">
        <v>63.88</v>
      </c>
      <c r="F6" s="6">
        <f t="shared" si="0"/>
        <v>70.8</v>
      </c>
    </row>
    <row r="7" spans="1:6">
      <c r="A7" s="9" t="s">
        <v>21</v>
      </c>
      <c r="B7" s="9" t="s">
        <v>22</v>
      </c>
      <c r="C7" s="10" t="s">
        <v>19</v>
      </c>
      <c r="D7" s="11" t="s">
        <v>23</v>
      </c>
      <c r="E7" s="6">
        <v>78.33</v>
      </c>
      <c r="F7" s="6">
        <f t="shared" si="0"/>
        <v>77.21</v>
      </c>
    </row>
    <row r="8" spans="1:6">
      <c r="A8" s="9" t="s">
        <v>24</v>
      </c>
      <c r="B8" s="9" t="s">
        <v>25</v>
      </c>
      <c r="C8" s="10" t="s">
        <v>19</v>
      </c>
      <c r="D8" s="11" t="s">
        <v>26</v>
      </c>
      <c r="E8" s="6">
        <v>68.29</v>
      </c>
      <c r="F8" s="6">
        <f t="shared" si="0"/>
        <v>70.786</v>
      </c>
    </row>
    <row r="9" spans="1:6">
      <c r="A9" s="9" t="s">
        <v>27</v>
      </c>
      <c r="B9" s="9" t="s">
        <v>28</v>
      </c>
      <c r="C9" s="10" t="s">
        <v>29</v>
      </c>
      <c r="D9" s="11" t="s">
        <v>30</v>
      </c>
      <c r="E9" s="6">
        <v>75.67</v>
      </c>
      <c r="F9" s="6">
        <f t="shared" si="0"/>
        <v>77.462</v>
      </c>
    </row>
    <row r="10" spans="1:6">
      <c r="A10" s="9" t="s">
        <v>31</v>
      </c>
      <c r="B10" s="9" t="s">
        <v>32</v>
      </c>
      <c r="C10" s="10" t="s">
        <v>29</v>
      </c>
      <c r="D10" s="11" t="s">
        <v>33</v>
      </c>
      <c r="E10" s="6">
        <v>81</v>
      </c>
      <c r="F10" s="6">
        <f t="shared" si="0"/>
        <v>80.072</v>
      </c>
    </row>
    <row r="11" spans="1:6">
      <c r="A11" s="9" t="s">
        <v>34</v>
      </c>
      <c r="B11" s="9" t="s">
        <v>35</v>
      </c>
      <c r="C11" s="10" t="s">
        <v>29</v>
      </c>
      <c r="D11" s="11" t="s">
        <v>36</v>
      </c>
      <c r="E11" s="6">
        <v>74.33</v>
      </c>
      <c r="F11" s="6">
        <f t="shared" si="0"/>
        <v>75.198</v>
      </c>
    </row>
    <row r="12" spans="1:6">
      <c r="A12" s="9" t="s">
        <v>37</v>
      </c>
      <c r="B12" s="9" t="s">
        <v>38</v>
      </c>
      <c r="C12" s="10" t="s">
        <v>39</v>
      </c>
      <c r="D12" s="11" t="s">
        <v>40</v>
      </c>
      <c r="E12" s="6">
        <v>82.67</v>
      </c>
      <c r="F12" s="6">
        <f t="shared" si="0"/>
        <v>84.422</v>
      </c>
    </row>
    <row r="13" spans="1:6">
      <c r="A13" s="9" t="s">
        <v>41</v>
      </c>
      <c r="B13" s="9" t="s">
        <v>42</v>
      </c>
      <c r="C13" s="10" t="s">
        <v>39</v>
      </c>
      <c r="D13" s="11" t="s">
        <v>43</v>
      </c>
      <c r="E13" s="6">
        <v>77.33</v>
      </c>
      <c r="F13" s="6">
        <f t="shared" si="0"/>
        <v>80.818</v>
      </c>
    </row>
    <row r="14" spans="1:6">
      <c r="A14" s="9" t="s">
        <v>44</v>
      </c>
      <c r="B14" s="9" t="s">
        <v>45</v>
      </c>
      <c r="C14" s="10" t="s">
        <v>39</v>
      </c>
      <c r="D14" s="11" t="s">
        <v>46</v>
      </c>
      <c r="E14" s="6">
        <v>76.67</v>
      </c>
      <c r="F14" s="6">
        <f t="shared" si="0"/>
        <v>79.742</v>
      </c>
    </row>
    <row r="15" spans="1:6">
      <c r="A15" s="9" t="s">
        <v>47</v>
      </c>
      <c r="B15" s="9" t="s">
        <v>48</v>
      </c>
      <c r="C15" s="10" t="s">
        <v>39</v>
      </c>
      <c r="D15" s="11" t="s">
        <v>49</v>
      </c>
      <c r="E15" s="6">
        <v>73.67</v>
      </c>
      <c r="F15" s="6">
        <f t="shared" si="0"/>
        <v>77.522</v>
      </c>
    </row>
    <row r="16" spans="1:6">
      <c r="A16" s="9" t="s">
        <v>50</v>
      </c>
      <c r="B16" s="9" t="s">
        <v>51</v>
      </c>
      <c r="C16" s="10" t="s">
        <v>39</v>
      </c>
      <c r="D16" s="11" t="s">
        <v>52</v>
      </c>
      <c r="E16" s="6">
        <v>79</v>
      </c>
      <c r="F16" s="6">
        <f t="shared" si="0"/>
        <v>80.6</v>
      </c>
    </row>
    <row r="17" spans="1:6">
      <c r="A17" s="9" t="s">
        <v>53</v>
      </c>
      <c r="B17" s="9" t="s">
        <v>54</v>
      </c>
      <c r="C17" s="10" t="s">
        <v>39</v>
      </c>
      <c r="D17" s="11" t="s">
        <v>55</v>
      </c>
      <c r="E17" s="6">
        <v>80</v>
      </c>
      <c r="F17" s="6">
        <f t="shared" si="0"/>
        <v>81.12</v>
      </c>
    </row>
    <row r="18" spans="1:6">
      <c r="A18" s="9" t="s">
        <v>56</v>
      </c>
      <c r="B18" s="9" t="s">
        <v>57</v>
      </c>
      <c r="C18" s="10" t="s">
        <v>58</v>
      </c>
      <c r="D18" s="11" t="s">
        <v>59</v>
      </c>
      <c r="E18" s="6">
        <v>74.62</v>
      </c>
      <c r="F18" s="6">
        <f t="shared" si="0"/>
        <v>77.132</v>
      </c>
    </row>
    <row r="19" spans="1:6">
      <c r="A19" s="9" t="s">
        <v>60</v>
      </c>
      <c r="B19" s="9" t="s">
        <v>61</v>
      </c>
      <c r="C19" s="10" t="s">
        <v>58</v>
      </c>
      <c r="D19" s="11" t="s">
        <v>62</v>
      </c>
      <c r="E19" s="6">
        <v>66.62</v>
      </c>
      <c r="F19" s="6">
        <f t="shared" si="0"/>
        <v>72.172</v>
      </c>
    </row>
    <row r="20" spans="1:6">
      <c r="A20" s="9" t="s">
        <v>63</v>
      </c>
      <c r="B20" s="9" t="s">
        <v>64</v>
      </c>
      <c r="C20" s="10" t="s">
        <v>58</v>
      </c>
      <c r="D20" s="11" t="s">
        <v>65</v>
      </c>
      <c r="E20" s="6">
        <v>85.75</v>
      </c>
      <c r="F20" s="6">
        <f t="shared" si="0"/>
        <v>83.47</v>
      </c>
    </row>
    <row r="21" spans="1:6">
      <c r="A21" s="9" t="s">
        <v>66</v>
      </c>
      <c r="B21" s="9" t="s">
        <v>67</v>
      </c>
      <c r="C21" s="10" t="s">
        <v>68</v>
      </c>
      <c r="D21" s="11" t="s">
        <v>69</v>
      </c>
      <c r="E21" s="6">
        <v>75</v>
      </c>
      <c r="F21" s="6">
        <f t="shared" si="0"/>
        <v>84.6</v>
      </c>
    </row>
    <row r="22" spans="1:6">
      <c r="A22" s="9" t="s">
        <v>70</v>
      </c>
      <c r="B22" s="9" t="s">
        <v>71</v>
      </c>
      <c r="C22" s="10" t="s">
        <v>68</v>
      </c>
      <c r="D22" s="11" t="s">
        <v>72</v>
      </c>
      <c r="E22" s="6">
        <v>79</v>
      </c>
      <c r="F22" s="6">
        <f t="shared" si="0"/>
        <v>84.8</v>
      </c>
    </row>
    <row r="23" spans="1:6">
      <c r="A23" s="9" t="s">
        <v>73</v>
      </c>
      <c r="B23" s="9" t="s">
        <v>74</v>
      </c>
      <c r="C23" s="10" t="s">
        <v>68</v>
      </c>
      <c r="D23" s="11" t="s">
        <v>75</v>
      </c>
      <c r="E23" s="7" t="s">
        <v>76</v>
      </c>
      <c r="F23" s="6">
        <f>VALUE(D23)*0.4</f>
        <v>37.1</v>
      </c>
    </row>
    <row r="24" spans="1:6">
      <c r="A24" s="9" t="s">
        <v>77</v>
      </c>
      <c r="B24" s="9" t="s">
        <v>78</v>
      </c>
      <c r="C24" s="10" t="s">
        <v>68</v>
      </c>
      <c r="D24" s="11" t="s">
        <v>79</v>
      </c>
      <c r="E24" s="8">
        <v>83.67</v>
      </c>
      <c r="F24" s="6">
        <f t="shared" si="0"/>
        <v>86.702</v>
      </c>
    </row>
    <row r="25" spans="1:6">
      <c r="A25" s="9" t="s">
        <v>80</v>
      </c>
      <c r="B25" s="9" t="s">
        <v>81</v>
      </c>
      <c r="C25" s="10" t="s">
        <v>68</v>
      </c>
      <c r="D25" s="11" t="s">
        <v>82</v>
      </c>
      <c r="E25" s="7" t="s">
        <v>76</v>
      </c>
      <c r="F25" s="6">
        <f>VALUE(D25)*0.4</f>
        <v>35.4</v>
      </c>
    </row>
    <row r="26" spans="1:6">
      <c r="A26" s="9" t="s">
        <v>83</v>
      </c>
      <c r="B26" s="9" t="s">
        <v>84</v>
      </c>
      <c r="C26" s="10" t="s">
        <v>68</v>
      </c>
      <c r="D26" s="11" t="s">
        <v>85</v>
      </c>
      <c r="E26" s="6">
        <v>72.67</v>
      </c>
      <c r="F26" s="6">
        <f t="shared" si="0"/>
        <v>78.702</v>
      </c>
    </row>
    <row r="27" spans="1:6">
      <c r="A27" s="9" t="s">
        <v>86</v>
      </c>
      <c r="B27" s="9" t="s">
        <v>87</v>
      </c>
      <c r="C27" s="10" t="s">
        <v>88</v>
      </c>
      <c r="D27" s="11" t="s">
        <v>89</v>
      </c>
      <c r="E27" s="6">
        <v>81.41</v>
      </c>
      <c r="F27" s="6">
        <f t="shared" si="0"/>
        <v>88.246</v>
      </c>
    </row>
    <row r="28" spans="1:6">
      <c r="A28" s="9" t="s">
        <v>90</v>
      </c>
      <c r="B28" s="9" t="s">
        <v>91</v>
      </c>
      <c r="C28" s="10" t="s">
        <v>88</v>
      </c>
      <c r="D28" s="11" t="s">
        <v>92</v>
      </c>
      <c r="E28" s="6">
        <v>80.68</v>
      </c>
      <c r="F28" s="6">
        <f t="shared" si="0"/>
        <v>87.108</v>
      </c>
    </row>
    <row r="29" spans="1:6">
      <c r="A29" s="9" t="s">
        <v>93</v>
      </c>
      <c r="B29" s="9" t="s">
        <v>94</v>
      </c>
      <c r="C29" s="10" t="s">
        <v>88</v>
      </c>
      <c r="D29" s="11" t="s">
        <v>95</v>
      </c>
      <c r="E29" s="6">
        <v>76.7</v>
      </c>
      <c r="F29" s="6">
        <f t="shared" si="0"/>
        <v>84.628</v>
      </c>
    </row>
    <row r="30" spans="1:6">
      <c r="A30" s="9" t="s">
        <v>96</v>
      </c>
      <c r="B30" s="9" t="s">
        <v>97</v>
      </c>
      <c r="C30" s="10" t="s">
        <v>88</v>
      </c>
      <c r="D30" s="11" t="s">
        <v>98</v>
      </c>
      <c r="E30" s="6">
        <v>72.17</v>
      </c>
      <c r="F30" s="6">
        <f t="shared" si="0"/>
        <v>81.81</v>
      </c>
    </row>
    <row r="31" spans="1:6">
      <c r="A31" s="9" t="s">
        <v>99</v>
      </c>
      <c r="B31" s="9" t="s">
        <v>100</v>
      </c>
      <c r="C31" s="10" t="s">
        <v>88</v>
      </c>
      <c r="D31" s="11" t="s">
        <v>101</v>
      </c>
      <c r="E31" s="6">
        <v>77.91</v>
      </c>
      <c r="F31" s="6">
        <f t="shared" si="0"/>
        <v>84.914</v>
      </c>
    </row>
    <row r="32" spans="1:6">
      <c r="A32" s="9" t="s">
        <v>102</v>
      </c>
      <c r="B32" s="9" t="s">
        <v>103</v>
      </c>
      <c r="C32" s="10" t="s">
        <v>88</v>
      </c>
      <c r="D32" s="11" t="s">
        <v>104</v>
      </c>
      <c r="E32" s="6">
        <v>82.17</v>
      </c>
      <c r="F32" s="6">
        <f t="shared" si="0"/>
        <v>87.37</v>
      </c>
    </row>
    <row r="33" spans="1:6">
      <c r="A33" s="9" t="s">
        <v>105</v>
      </c>
      <c r="B33" s="9" t="s">
        <v>106</v>
      </c>
      <c r="C33" s="10" t="s">
        <v>107</v>
      </c>
      <c r="D33" s="11" t="s">
        <v>108</v>
      </c>
      <c r="E33" s="6">
        <v>85.5</v>
      </c>
      <c r="F33" s="6">
        <f t="shared" si="0"/>
        <v>87.14</v>
      </c>
    </row>
    <row r="34" spans="1:6">
      <c r="A34" s="9" t="s">
        <v>109</v>
      </c>
      <c r="B34" s="9" t="s">
        <v>110</v>
      </c>
      <c r="C34" s="10" t="s">
        <v>107</v>
      </c>
      <c r="D34" s="11" t="s">
        <v>111</v>
      </c>
      <c r="E34" s="6">
        <v>78.45</v>
      </c>
      <c r="F34" s="6">
        <f t="shared" si="0"/>
        <v>82.654</v>
      </c>
    </row>
    <row r="35" spans="1:6">
      <c r="A35" s="9" t="s">
        <v>112</v>
      </c>
      <c r="B35" s="9" t="s">
        <v>113</v>
      </c>
      <c r="C35" s="10" t="s">
        <v>107</v>
      </c>
      <c r="D35" s="11" t="s">
        <v>114</v>
      </c>
      <c r="E35" s="6">
        <v>79.15</v>
      </c>
      <c r="F35" s="6">
        <f t="shared" si="0"/>
        <v>83.034</v>
      </c>
    </row>
    <row r="36" spans="1:6">
      <c r="A36" s="9" t="s">
        <v>115</v>
      </c>
      <c r="B36" s="9" t="s">
        <v>116</v>
      </c>
      <c r="C36" s="10" t="s">
        <v>117</v>
      </c>
      <c r="D36" s="11" t="s">
        <v>118</v>
      </c>
      <c r="E36" s="6">
        <v>82.82</v>
      </c>
      <c r="F36" s="6">
        <f t="shared" si="0"/>
        <v>86.712</v>
      </c>
    </row>
    <row r="37" spans="1:6">
      <c r="A37" s="9" t="s">
        <v>119</v>
      </c>
      <c r="B37" s="9" t="s">
        <v>120</v>
      </c>
      <c r="C37" s="10" t="s">
        <v>117</v>
      </c>
      <c r="D37" s="11" t="s">
        <v>121</v>
      </c>
      <c r="E37" s="6">
        <v>79.28</v>
      </c>
      <c r="F37" s="6">
        <f t="shared" si="0"/>
        <v>84.508</v>
      </c>
    </row>
    <row r="38" spans="1:6">
      <c r="A38" s="9" t="s">
        <v>122</v>
      </c>
      <c r="B38" s="9" t="s">
        <v>123</v>
      </c>
      <c r="C38" s="10" t="s">
        <v>117</v>
      </c>
      <c r="D38" s="11" t="s">
        <v>124</v>
      </c>
      <c r="E38" s="6">
        <v>73.7</v>
      </c>
      <c r="F38" s="6">
        <f t="shared" si="0"/>
        <v>80.9</v>
      </c>
    </row>
    <row r="39" spans="1:6">
      <c r="A39" s="9" t="s">
        <v>125</v>
      </c>
      <c r="B39" s="9" t="s">
        <v>126</v>
      </c>
      <c r="C39" s="10" t="s">
        <v>127</v>
      </c>
      <c r="D39" s="11" t="s">
        <v>128</v>
      </c>
      <c r="E39" s="6">
        <v>77.54</v>
      </c>
      <c r="F39" s="6">
        <f t="shared" si="0"/>
        <v>78.696</v>
      </c>
    </row>
    <row r="40" spans="1:6">
      <c r="A40" s="9" t="s">
        <v>129</v>
      </c>
      <c r="B40" s="9" t="s">
        <v>130</v>
      </c>
      <c r="C40" s="10" t="s">
        <v>127</v>
      </c>
      <c r="D40" s="11" t="s">
        <v>131</v>
      </c>
      <c r="E40" s="6">
        <v>89.97</v>
      </c>
      <c r="F40" s="6">
        <f t="shared" si="0"/>
        <v>85.626</v>
      </c>
    </row>
    <row r="41" spans="1:6">
      <c r="A41" s="9" t="s">
        <v>132</v>
      </c>
      <c r="B41" s="9" t="s">
        <v>133</v>
      </c>
      <c r="C41" s="10" t="s">
        <v>127</v>
      </c>
      <c r="D41" s="11" t="s">
        <v>134</v>
      </c>
      <c r="E41" s="6">
        <v>80.83</v>
      </c>
      <c r="F41" s="6">
        <f t="shared" si="0"/>
        <v>79.854</v>
      </c>
    </row>
  </sheetData>
  <mergeCells count="1">
    <mergeCell ref="A1:F1"/>
  </mergeCells>
  <pageMargins left="0.7" right="0.7" top="0.75" bottom="0.75" header="0.3" footer="0.3"/>
  <pageSetup paperSize="9" orientation="portrait"/>
  <headerFooter/>
  <ignoredErrors>
    <ignoredError sqref="F23 F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huangshihu</dc:creator>
  <cp:lastModifiedBy>Administrator</cp:lastModifiedBy>
  <dcterms:created xsi:type="dcterms:W3CDTF">2019-11-04T15:23:00Z</dcterms:created>
  <cp:lastPrinted>2019-11-10T03:40:00Z</cp:lastPrinted>
  <dcterms:modified xsi:type="dcterms:W3CDTF">2019-11-12T02:15:29Z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