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<sst xmlns="http://schemas.openxmlformats.org/spreadsheetml/2006/main" count="69" uniqueCount="45">
  <si>
    <t>毕节市中医院2019年面向社会公开招考编外专业技术人员面试成绩、总成绩及进入体检人员名单</t>
  </si>
  <si>
    <t>序号</t>
  </si>
  <si>
    <t>姓名</t>
  </si>
  <si>
    <t>准考证号</t>
  </si>
  <si>
    <t>报考职位</t>
  </si>
  <si>
    <t>笔试成绩</t>
  </si>
  <si>
    <t>笔试成绩折算分40%</t>
  </si>
  <si>
    <t>面试成绩</t>
  </si>
  <si>
    <t>面试成绩折算分60%</t>
  </si>
  <si>
    <t>总成绩</t>
  </si>
  <si>
    <t>是否进入体检</t>
  </si>
  <si>
    <t>备注</t>
  </si>
  <si>
    <t>金  锐</t>
  </si>
  <si>
    <t>SZYY20190328</t>
  </si>
  <si>
    <t>01</t>
  </si>
  <si>
    <t>是</t>
  </si>
  <si>
    <t>李苯苯</t>
  </si>
  <si>
    <t>SZYY20190317</t>
  </si>
  <si>
    <t>李  娟</t>
  </si>
  <si>
    <t>SZYY20190311</t>
  </si>
  <si>
    <t>张学皎</t>
  </si>
  <si>
    <t>SZYY20190305</t>
  </si>
  <si>
    <t>龙艳萍</t>
  </si>
  <si>
    <t>SZYY20190301</t>
  </si>
  <si>
    <t>否</t>
  </si>
  <si>
    <t>罗忠梅</t>
  </si>
  <si>
    <t>SZYY20190302</t>
  </si>
  <si>
    <t>高  菊</t>
  </si>
  <si>
    <t>SZYY20190312</t>
  </si>
  <si>
    <t>张  琴</t>
  </si>
  <si>
    <t>SZYY20190304</t>
  </si>
  <si>
    <t>聂  春</t>
  </si>
  <si>
    <t>SZYY20190323</t>
  </si>
  <si>
    <t>刘  颖</t>
  </si>
  <si>
    <t>SZYY20190315</t>
  </si>
  <si>
    <t>聂芙蓉</t>
  </si>
  <si>
    <t>SZYY20190325</t>
  </si>
  <si>
    <t>王凤龙</t>
  </si>
  <si>
    <t>SZYY20190320</t>
  </si>
  <si>
    <t xml:space="preserve"> </t>
  </si>
  <si>
    <t>杨  爽</t>
  </si>
  <si>
    <t>02</t>
  </si>
  <si>
    <t>报名人数未达到招考比例，直接进入面试</t>
  </si>
  <si>
    <t>夏  亮</t>
  </si>
  <si>
    <t>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</si>
</sst>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0"/>
      <name val="Times New Roman"/>
      <charset val="0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3" sqref="N3"/>
    </sheetView>
  </sheetViews>
  <sheetFormatPr defaultColWidth="9" defaultRowHeight="13.5"/>
  <cols>
    <col min="1" max="1" width="6.25" style="3" customWidth="1"/>
    <col min="2" max="2" width="9.625" style="3" customWidth="1"/>
    <col min="3" max="3" width="14.875" style="3" customWidth="1"/>
    <col min="4" max="4" width="10" style="4" customWidth="1"/>
    <col min="5" max="6" width="14.5" style="3" customWidth="1"/>
    <col min="7" max="8" width="14.125" style="3" customWidth="1"/>
    <col min="9" max="9" width="12.75" style="3" customWidth="1"/>
    <col min="10" max="10" width="12.875" style="3" customWidth="1"/>
    <col min="11" max="11" width="10.25" style="3" customWidth="1"/>
  </cols>
  <sheetData>
    <row r="1" ht="57" customHeight="1" spans="1:11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ht="41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7" t="s">
        <v>11</v>
      </c>
    </row>
    <row r="3" s="1" customFormat="1" ht="27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0">
        <v>78.75</v>
      </c>
      <c r="F3" s="10">
        <f t="shared" ref="F3:F14" si="0">E3*0.4</f>
        <v>31.5</v>
      </c>
      <c r="G3" s="10">
        <v>77.6</v>
      </c>
      <c r="H3" s="10">
        <f t="shared" ref="H3:H16" si="1">G3*0.6</f>
        <v>46.56</v>
      </c>
      <c r="I3" s="10">
        <f t="shared" ref="I3:I16" si="2">F3+H3</f>
        <v>78.06</v>
      </c>
      <c r="J3" s="10" t="s">
        <v>15</v>
      </c>
      <c r="K3" s="10"/>
    </row>
    <row r="4" s="2" customFormat="1" ht="27" customHeight="1" spans="1:11">
      <c r="A4" s="10">
        <v>2</v>
      </c>
      <c r="B4" s="11" t="s">
        <v>16</v>
      </c>
      <c r="C4" s="12" t="s">
        <v>17</v>
      </c>
      <c r="D4" s="13" t="s">
        <v>14</v>
      </c>
      <c r="E4" s="10">
        <v>66.5</v>
      </c>
      <c r="F4" s="10">
        <f t="shared" si="0"/>
        <v>26.6</v>
      </c>
      <c r="G4" s="10">
        <v>76.4</v>
      </c>
      <c r="H4" s="10">
        <f t="shared" si="1"/>
        <v>45.84</v>
      </c>
      <c r="I4" s="10">
        <f t="shared" si="2"/>
        <v>72.44</v>
      </c>
      <c r="J4" s="10" t="s">
        <v>15</v>
      </c>
      <c r="K4" s="10"/>
    </row>
    <row r="5" s="2" customFormat="1" ht="27" customHeight="1" spans="1:11">
      <c r="A5" s="10">
        <v>3</v>
      </c>
      <c r="B5" s="11" t="s">
        <v>18</v>
      </c>
      <c r="C5" s="12" t="s">
        <v>19</v>
      </c>
      <c r="D5" s="13" t="s">
        <v>14</v>
      </c>
      <c r="E5" s="10">
        <v>54.5</v>
      </c>
      <c r="F5" s="10">
        <f t="shared" si="0"/>
        <v>21.8</v>
      </c>
      <c r="G5" s="10">
        <v>79.4</v>
      </c>
      <c r="H5" s="10">
        <f t="shared" si="1"/>
        <v>47.64</v>
      </c>
      <c r="I5" s="10">
        <f t="shared" si="2"/>
        <v>69.44</v>
      </c>
      <c r="J5" s="10" t="s">
        <v>15</v>
      </c>
      <c r="K5" s="10"/>
    </row>
    <row r="6" s="2" customFormat="1" ht="27" customHeight="1" spans="1:11">
      <c r="A6" s="10">
        <v>4</v>
      </c>
      <c r="B6" s="11" t="s">
        <v>20</v>
      </c>
      <c r="C6" s="12" t="s">
        <v>21</v>
      </c>
      <c r="D6" s="13" t="s">
        <v>14</v>
      </c>
      <c r="E6" s="10">
        <v>55.25</v>
      </c>
      <c r="F6" s="10">
        <f t="shared" si="0"/>
        <v>22.1</v>
      </c>
      <c r="G6" s="10">
        <v>74.2</v>
      </c>
      <c r="H6" s="10">
        <f t="shared" si="1"/>
        <v>44.52</v>
      </c>
      <c r="I6" s="10">
        <f t="shared" si="2"/>
        <v>66.62</v>
      </c>
      <c r="J6" s="10" t="s">
        <v>15</v>
      </c>
      <c r="K6" s="10"/>
    </row>
    <row r="7" s="2" customFormat="1" ht="27" customHeight="1" spans="1:11">
      <c r="A7" s="10">
        <v>5</v>
      </c>
      <c r="B7" s="11" t="s">
        <v>22</v>
      </c>
      <c r="C7" s="12" t="s">
        <v>23</v>
      </c>
      <c r="D7" s="13" t="s">
        <v>14</v>
      </c>
      <c r="E7" s="10">
        <v>57</v>
      </c>
      <c r="F7" s="10">
        <f t="shared" si="0"/>
        <v>22.8</v>
      </c>
      <c r="G7" s="10">
        <v>72.4</v>
      </c>
      <c r="H7" s="10">
        <f t="shared" si="1"/>
        <v>43.44</v>
      </c>
      <c r="I7" s="10">
        <f t="shared" si="2"/>
        <v>66.24</v>
      </c>
      <c r="J7" s="10" t="s">
        <v>24</v>
      </c>
      <c r="K7" s="10"/>
    </row>
    <row r="8" s="2" customFormat="1" ht="27" customHeight="1" spans="1:11">
      <c r="A8" s="10">
        <v>6</v>
      </c>
      <c r="B8" s="11" t="s">
        <v>25</v>
      </c>
      <c r="C8" s="12" t="s">
        <v>26</v>
      </c>
      <c r="D8" s="13" t="s">
        <v>14</v>
      </c>
      <c r="E8" s="10">
        <v>58.75</v>
      </c>
      <c r="F8" s="10">
        <f t="shared" si="0"/>
        <v>23.5</v>
      </c>
      <c r="G8" s="10">
        <v>64</v>
      </c>
      <c r="H8" s="10">
        <f t="shared" si="1"/>
        <v>38.4</v>
      </c>
      <c r="I8" s="10">
        <f t="shared" si="2"/>
        <v>61.9</v>
      </c>
      <c r="J8" s="10" t="s">
        <v>24</v>
      </c>
      <c r="K8" s="10"/>
    </row>
    <row r="9" s="2" customFormat="1" ht="27" customHeight="1" spans="1:11">
      <c r="A9" s="10">
        <v>7</v>
      </c>
      <c r="B9" s="11" t="s">
        <v>27</v>
      </c>
      <c r="C9" s="12" t="s">
        <v>28</v>
      </c>
      <c r="D9" s="13" t="s">
        <v>14</v>
      </c>
      <c r="E9" s="10">
        <v>47</v>
      </c>
      <c r="F9" s="10">
        <f t="shared" si="0"/>
        <v>18.8</v>
      </c>
      <c r="G9" s="10">
        <v>69.8</v>
      </c>
      <c r="H9" s="10">
        <f t="shared" si="1"/>
        <v>41.88</v>
      </c>
      <c r="I9" s="10">
        <f t="shared" si="2"/>
        <v>60.68</v>
      </c>
      <c r="J9" s="10" t="s">
        <v>24</v>
      </c>
      <c r="K9" s="10"/>
    </row>
    <row r="10" s="2" customFormat="1" ht="27" customHeight="1" spans="1:11">
      <c r="A10" s="10">
        <v>8</v>
      </c>
      <c r="B10" s="11" t="s">
        <v>29</v>
      </c>
      <c r="C10" s="12" t="s">
        <v>30</v>
      </c>
      <c r="D10" s="13" t="s">
        <v>14</v>
      </c>
      <c r="E10" s="10">
        <v>48</v>
      </c>
      <c r="F10" s="10">
        <f t="shared" si="0"/>
        <v>19.2</v>
      </c>
      <c r="G10" s="10">
        <v>68.8</v>
      </c>
      <c r="H10" s="10">
        <f t="shared" si="1"/>
        <v>41.28</v>
      </c>
      <c r="I10" s="10">
        <f t="shared" si="2"/>
        <v>60.48</v>
      </c>
      <c r="J10" s="10" t="s">
        <v>24</v>
      </c>
      <c r="K10" s="10"/>
    </row>
    <row r="11" s="2" customFormat="1" ht="27" customHeight="1" spans="1:11">
      <c r="A11" s="10">
        <v>9</v>
      </c>
      <c r="B11" s="11" t="s">
        <v>31</v>
      </c>
      <c r="C11" s="12" t="s">
        <v>32</v>
      </c>
      <c r="D11" s="13" t="s">
        <v>14</v>
      </c>
      <c r="E11" s="10">
        <v>51.5</v>
      </c>
      <c r="F11" s="10">
        <f t="shared" si="0"/>
        <v>20.6</v>
      </c>
      <c r="G11" s="10">
        <v>63.8</v>
      </c>
      <c r="H11" s="10">
        <f t="shared" si="1"/>
        <v>38.28</v>
      </c>
      <c r="I11" s="10">
        <f t="shared" si="2"/>
        <v>58.88</v>
      </c>
      <c r="J11" s="10" t="s">
        <v>24</v>
      </c>
      <c r="K11" s="10"/>
    </row>
    <row r="12" s="2" customFormat="1" ht="27" customHeight="1" spans="1:11">
      <c r="A12" s="10">
        <v>10</v>
      </c>
      <c r="B12" s="11" t="s">
        <v>33</v>
      </c>
      <c r="C12" s="12" t="s">
        <v>34</v>
      </c>
      <c r="D12" s="13" t="s">
        <v>14</v>
      </c>
      <c r="E12" s="10">
        <v>53</v>
      </c>
      <c r="F12" s="10">
        <f t="shared" si="0"/>
        <v>21.2</v>
      </c>
      <c r="G12" s="10">
        <v>61.6</v>
      </c>
      <c r="H12" s="10">
        <f t="shared" si="1"/>
        <v>36.96</v>
      </c>
      <c r="I12" s="10">
        <f t="shared" si="2"/>
        <v>58.16</v>
      </c>
      <c r="J12" s="10" t="s">
        <v>24</v>
      </c>
      <c r="K12" s="10"/>
    </row>
    <row r="13" s="2" customFormat="1" ht="27" customHeight="1" spans="1:11">
      <c r="A13" s="10">
        <v>11</v>
      </c>
      <c r="B13" s="11" t="s">
        <v>35</v>
      </c>
      <c r="C13" s="12" t="s">
        <v>36</v>
      </c>
      <c r="D13" s="13" t="s">
        <v>14</v>
      </c>
      <c r="E13" s="10">
        <v>53</v>
      </c>
      <c r="F13" s="10">
        <f t="shared" si="0"/>
        <v>21.2</v>
      </c>
      <c r="G13" s="10">
        <v>60.4</v>
      </c>
      <c r="H13" s="10">
        <f t="shared" si="1"/>
        <v>36.24</v>
      </c>
      <c r="I13" s="10">
        <f t="shared" si="2"/>
        <v>57.44</v>
      </c>
      <c r="J13" s="10" t="s">
        <v>24</v>
      </c>
      <c r="K13" s="10"/>
    </row>
    <row r="14" s="1" customFormat="1" ht="27" customHeight="1" spans="1:11">
      <c r="A14" s="10">
        <v>12</v>
      </c>
      <c r="B14" s="11" t="s">
        <v>37</v>
      </c>
      <c r="C14" s="12" t="s">
        <v>38</v>
      </c>
      <c r="D14" s="13" t="s">
        <v>14</v>
      </c>
      <c r="E14" s="10">
        <v>45.5</v>
      </c>
      <c r="F14" s="10">
        <f t="shared" si="0"/>
        <v>18.2</v>
      </c>
      <c r="G14" s="10">
        <v>44.8</v>
      </c>
      <c r="H14" s="10">
        <f t="shared" si="1"/>
        <v>26.88</v>
      </c>
      <c r="I14" s="10">
        <f t="shared" si="2"/>
        <v>45.08</v>
      </c>
      <c r="J14" s="10" t="s">
        <v>24</v>
      </c>
      <c r="K14" s="10" t="s">
        <v>39</v>
      </c>
    </row>
    <row r="15" s="1" customFormat="1" ht="27" customHeight="1" spans="1:11">
      <c r="A15" s="10">
        <v>13</v>
      </c>
      <c r="B15" s="10" t="s">
        <v>40</v>
      </c>
      <c r="C15" s="14"/>
      <c r="D15" s="13" t="s">
        <v>41</v>
      </c>
      <c r="E15" s="15" t="s">
        <v>42</v>
      </c>
      <c r="F15" s="15"/>
      <c r="G15" s="10">
        <v>53.2</v>
      </c>
      <c r="H15" s="10">
        <f t="shared" si="1"/>
        <v>31.92</v>
      </c>
      <c r="I15" s="10">
        <f t="shared" si="2"/>
        <v>31.92</v>
      </c>
      <c r="J15" s="10" t="s">
        <v>24</v>
      </c>
      <c r="K15" s="10"/>
    </row>
    <row r="16" s="2" customFormat="1" ht="27" customHeight="1" spans="1:11">
      <c r="A16" s="10">
        <v>14</v>
      </c>
      <c r="B16" s="10" t="s">
        <v>43</v>
      </c>
      <c r="C16" s="10"/>
      <c r="D16" s="13" t="s">
        <v>44</v>
      </c>
      <c r="E16" s="15" t="s">
        <v>42</v>
      </c>
      <c r="F16" s="15"/>
      <c r="G16" s="10">
        <v>84</v>
      </c>
      <c r="H16" s="10">
        <f t="shared" si="1"/>
        <v>50.4</v>
      </c>
      <c r="I16" s="10">
        <f t="shared" si="2"/>
        <v>50.4</v>
      </c>
      <c r="J16" s="10" t="s">
        <v>15</v>
      </c>
      <c r="K16" s="10"/>
    </row>
  </sheetData>
  <sortState ref="A3:K16">
    <sortCondition ref="I3:I16" descending="1"/>
  </sortState>
  <mergeCells count="1">
    <mergeCell ref="A1:K1"/>
  </mergeCells>
  <pageMargins left="0.75" right="0.590277777777778" top="0.313888888888889" bottom="0.196527777777778" header="0.27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2019-03-27T09:56:02Z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