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锦屏县人民医院招聘工作人员面试成绩" sheetId="12" r:id="rId1"/>
  </sheets>
  <definedNames>
    <definedName name="_xlnm._FilterDatabase" localSheetId="0" hidden="1">锦屏县人民医院招聘工作人员面试成绩!$A$3:$L$25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<sst xmlns="http://schemas.openxmlformats.org/spreadsheetml/2006/main" count="86" uniqueCount="42">
  <si>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锦屏县人民医院2023年公开招聘合同制医务工作人员成绩</t>
  </si>
  <si>
    <t>序号</t>
  </si>
  <si>
    <t>姓名</t>
  </si>
  <si>
    <t>性别</t>
  </si>
  <si>
    <t>岗位类型</t>
  </si>
  <si>
    <t>面试</t>
  </si>
  <si>
    <t>笔试</t>
  </si>
  <si>
    <t>最后总分</t>
  </si>
  <si>
    <t>排名</t>
  </si>
  <si>
    <t>是否进入体检</t>
  </si>
  <si>
    <t>备注</t>
  </si>
  <si>
    <t>面试分数</t>
  </si>
  <si>
    <t>面试占比60%</t>
  </si>
  <si>
    <t>笔试分数</t>
  </si>
  <si>
    <t>笔试占比40%</t>
  </si>
  <si>
    <t>吴声炳</t>
  </si>
  <si>
    <t>男</t>
  </si>
  <si>
    <t>影像01</t>
  </si>
  <si>
    <t>是</t>
  </si>
  <si>
    <t>姜引娣</t>
  </si>
  <si>
    <t>女</t>
  </si>
  <si>
    <t>赵敏</t>
  </si>
  <si>
    <t>庒靓</t>
  </si>
  <si>
    <t>蒋怀森</t>
  </si>
  <si>
    <t>徐忠超</t>
  </si>
  <si>
    <t>杨秋惠</t>
  </si>
  <si>
    <t>护理02</t>
  </si>
  <si>
    <t>杨兴华</t>
  </si>
  <si>
    <t>龙景洁</t>
  </si>
  <si>
    <t>张晓娟</t>
  </si>
  <si>
    <t>刘格权</t>
  </si>
  <si>
    <t>唐晓娟</t>
  </si>
  <si>
    <t>石珍花</t>
  </si>
  <si>
    <t>龙腾森</t>
  </si>
  <si>
    <t>吴谋燕</t>
  </si>
  <si>
    <t>吴巧平</t>
  </si>
  <si>
    <t>杨炎</t>
  </si>
  <si>
    <t>吴作凤</t>
  </si>
  <si>
    <t>杨金芝</t>
  </si>
  <si>
    <t>商正娇</t>
  </si>
  <si>
    <t>谭凤林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</si>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</sst>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14.25"/>
  <cols>
    <col min="1" max="1" width="6.5" style="1" customWidth="1"/>
    <col min="2" max="2" width="9.875" style="1" customWidth="1"/>
    <col min="3" max="3" width="8.375" style="1" customWidth="1"/>
    <col min="4" max="4" width="11.375" style="4" customWidth="1"/>
    <col min="5" max="5" width="10.5" style="1" customWidth="1"/>
    <col min="6" max="6" width="9.875" style="1" customWidth="1"/>
    <col min="7" max="7" width="10" style="1" customWidth="1"/>
    <col min="8" max="8" width="8.125" style="1" customWidth="1"/>
    <col min="9" max="9" width="8.75" style="1" customWidth="1"/>
    <col min="10" max="10" width="9" style="4"/>
    <col min="11" max="11" width="9.5" style="4" customWidth="1"/>
    <col min="12" max="12" width="10.875" style="1" customWidth="1"/>
    <col min="13" max="16384" width="9" style="1"/>
  </cols>
  <sheetData>
    <row r="1" s="1" customFormat="1" ht="54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40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/>
      <c r="G2" s="12" t="s">
        <v>6</v>
      </c>
      <c r="H2" s="12"/>
      <c r="I2" s="22" t="s">
        <v>7</v>
      </c>
      <c r="J2" s="22" t="s">
        <v>8</v>
      </c>
      <c r="K2" s="14" t="s">
        <v>9</v>
      </c>
      <c r="L2" s="22" t="s">
        <v>10</v>
      </c>
    </row>
    <row r="3" s="2" customFormat="1" ht="40" customHeight="1" spans="1:12">
      <c r="A3" s="13"/>
      <c r="B3" s="9"/>
      <c r="C3" s="9"/>
      <c r="D3" s="9"/>
      <c r="E3" s="14" t="s">
        <v>11</v>
      </c>
      <c r="F3" s="14" t="s">
        <v>12</v>
      </c>
      <c r="G3" s="14" t="s">
        <v>13</v>
      </c>
      <c r="H3" s="14" t="s">
        <v>14</v>
      </c>
      <c r="I3" s="14"/>
      <c r="J3" s="14"/>
      <c r="K3" s="14"/>
      <c r="L3" s="14"/>
    </row>
    <row r="4" s="3" customFormat="1" ht="72" customHeight="1" spans="1:12">
      <c r="A4" s="15">
        <v>1</v>
      </c>
      <c r="B4" s="16" t="s">
        <v>15</v>
      </c>
      <c r="C4" s="16" t="s">
        <v>16</v>
      </c>
      <c r="D4" s="16" t="s">
        <v>17</v>
      </c>
      <c r="E4" s="17">
        <v>90.2</v>
      </c>
      <c r="F4" s="17">
        <f t="shared" ref="F4:F9" si="0">E4*0.6</f>
        <v>54.12</v>
      </c>
      <c r="G4" s="18">
        <v>52</v>
      </c>
      <c r="H4" s="19">
        <f>G4*0.4</f>
        <v>20.8</v>
      </c>
      <c r="I4" s="18">
        <f>F4+H4</f>
        <v>74.92</v>
      </c>
      <c r="J4" s="18">
        <v>1</v>
      </c>
      <c r="K4" s="15" t="s">
        <v>18</v>
      </c>
      <c r="L4" s="18"/>
    </row>
    <row r="5" customFormat="1" ht="72" customHeight="1" spans="1:12">
      <c r="A5" s="15">
        <v>2</v>
      </c>
      <c r="B5" s="16" t="s">
        <v>19</v>
      </c>
      <c r="C5" s="16" t="s">
        <v>20</v>
      </c>
      <c r="D5" s="16" t="s">
        <v>17</v>
      </c>
      <c r="E5" s="20">
        <v>80.4</v>
      </c>
      <c r="F5" s="17">
        <f t="shared" si="0"/>
        <v>48.24</v>
      </c>
      <c r="G5" s="16">
        <v>29</v>
      </c>
      <c r="H5" s="19">
        <f>G5*0.4</f>
        <v>11.6</v>
      </c>
      <c r="I5" s="18">
        <f>F5+H5</f>
        <v>59.84</v>
      </c>
      <c r="J5" s="16">
        <v>2</v>
      </c>
      <c r="K5" s="16"/>
      <c r="L5" s="23"/>
    </row>
    <row r="6" customFormat="1" ht="72" customHeight="1" spans="1:12">
      <c r="A6" s="15">
        <v>3</v>
      </c>
      <c r="B6" s="16" t="s">
        <v>21</v>
      </c>
      <c r="C6" s="16" t="s">
        <v>20</v>
      </c>
      <c r="D6" s="16" t="s">
        <v>17</v>
      </c>
      <c r="E6" s="20">
        <v>76.2</v>
      </c>
      <c r="F6" s="17">
        <f t="shared" si="0"/>
        <v>45.72</v>
      </c>
      <c r="G6" s="16"/>
      <c r="H6" s="19"/>
      <c r="I6" s="18"/>
      <c r="J6" s="16"/>
      <c r="K6" s="16"/>
      <c r="L6" s="23"/>
    </row>
    <row r="7" customFormat="1" ht="72" customHeight="1" spans="1:12">
      <c r="A7" s="15">
        <v>4</v>
      </c>
      <c r="B7" s="16" t="s">
        <v>22</v>
      </c>
      <c r="C7" s="16" t="s">
        <v>20</v>
      </c>
      <c r="D7" s="16" t="s">
        <v>17</v>
      </c>
      <c r="E7" s="20">
        <v>75.2</v>
      </c>
      <c r="F7" s="17">
        <f t="shared" si="0"/>
        <v>45.12</v>
      </c>
      <c r="G7" s="16"/>
      <c r="H7" s="19"/>
      <c r="I7" s="18"/>
      <c r="J7" s="16"/>
      <c r="K7" s="16"/>
      <c r="L7" s="23"/>
    </row>
    <row r="8" customFormat="1" ht="72" customHeight="1" spans="1:12">
      <c r="A8" s="15">
        <v>5</v>
      </c>
      <c r="B8" s="16" t="s">
        <v>23</v>
      </c>
      <c r="C8" s="16" t="s">
        <v>16</v>
      </c>
      <c r="D8" s="16" t="s">
        <v>17</v>
      </c>
      <c r="E8" s="20">
        <v>75</v>
      </c>
      <c r="F8" s="17">
        <f t="shared" si="0"/>
        <v>45</v>
      </c>
      <c r="G8" s="16"/>
      <c r="H8" s="19"/>
      <c r="I8" s="18"/>
      <c r="J8" s="16"/>
      <c r="K8" s="16"/>
      <c r="L8" s="23"/>
    </row>
    <row r="9" customFormat="1" ht="72" customHeight="1" spans="1:12">
      <c r="A9" s="15">
        <v>6</v>
      </c>
      <c r="B9" s="16" t="s">
        <v>24</v>
      </c>
      <c r="C9" s="16" t="s">
        <v>16</v>
      </c>
      <c r="D9" s="16" t="s">
        <v>17</v>
      </c>
      <c r="E9" s="20">
        <v>75</v>
      </c>
      <c r="F9" s="17">
        <f t="shared" si="0"/>
        <v>45</v>
      </c>
      <c r="G9" s="16"/>
      <c r="H9" s="19"/>
      <c r="I9" s="18"/>
      <c r="J9" s="16"/>
      <c r="K9" s="16"/>
      <c r="L9" s="23"/>
    </row>
    <row r="10" customFormat="1" ht="72" customHeight="1" spans="1:12">
      <c r="A10" s="15">
        <v>7</v>
      </c>
      <c r="B10" s="21" t="s">
        <v>25</v>
      </c>
      <c r="C10" s="16" t="s">
        <v>20</v>
      </c>
      <c r="D10" s="16" t="s">
        <v>26</v>
      </c>
      <c r="E10" s="20">
        <v>92.6</v>
      </c>
      <c r="F10" s="17">
        <f t="shared" ref="F10:F25" si="1">E10*0.6</f>
        <v>55.56</v>
      </c>
      <c r="G10" s="16">
        <v>62</v>
      </c>
      <c r="H10" s="19">
        <f t="shared" ref="H10:H17" si="2">G10*0.4</f>
        <v>24.8</v>
      </c>
      <c r="I10" s="18">
        <f t="shared" ref="I10:I17" si="3">F10+H10</f>
        <v>80.36</v>
      </c>
      <c r="J10" s="16">
        <v>1</v>
      </c>
      <c r="K10" s="16" t="s">
        <v>18</v>
      </c>
      <c r="L10" s="23"/>
    </row>
    <row r="11" customFormat="1" ht="72" customHeight="1" spans="1:12">
      <c r="A11" s="15">
        <v>8</v>
      </c>
      <c r="B11" s="21" t="s">
        <v>27</v>
      </c>
      <c r="C11" s="16" t="s">
        <v>16</v>
      </c>
      <c r="D11" s="16" t="s">
        <v>26</v>
      </c>
      <c r="E11" s="20">
        <v>88.4</v>
      </c>
      <c r="F11" s="17">
        <f t="shared" si="1"/>
        <v>53.04</v>
      </c>
      <c r="G11" s="16">
        <v>60</v>
      </c>
      <c r="H11" s="19">
        <f t="shared" si="2"/>
        <v>24</v>
      </c>
      <c r="I11" s="18">
        <f t="shared" si="3"/>
        <v>77.04</v>
      </c>
      <c r="J11" s="16">
        <v>2</v>
      </c>
      <c r="K11" s="16" t="s">
        <v>18</v>
      </c>
      <c r="L11" s="23"/>
    </row>
    <row r="12" customFormat="1" ht="72" customHeight="1" spans="1:12">
      <c r="A12" s="15">
        <v>9</v>
      </c>
      <c r="B12" s="21" t="s">
        <v>28</v>
      </c>
      <c r="C12" s="16" t="s">
        <v>20</v>
      </c>
      <c r="D12" s="16" t="s">
        <v>26</v>
      </c>
      <c r="E12" s="20">
        <v>85.4</v>
      </c>
      <c r="F12" s="17">
        <f t="shared" si="1"/>
        <v>51.24</v>
      </c>
      <c r="G12" s="16">
        <v>63</v>
      </c>
      <c r="H12" s="19">
        <f t="shared" si="2"/>
        <v>25.2</v>
      </c>
      <c r="I12" s="18">
        <f t="shared" si="3"/>
        <v>76.44</v>
      </c>
      <c r="J12" s="16">
        <v>3</v>
      </c>
      <c r="K12" s="16" t="s">
        <v>18</v>
      </c>
      <c r="L12" s="23"/>
    </row>
    <row r="13" customFormat="1" ht="72" customHeight="1" spans="1:12">
      <c r="A13" s="15">
        <v>10</v>
      </c>
      <c r="B13" s="21" t="s">
        <v>29</v>
      </c>
      <c r="C13" s="16" t="s">
        <v>20</v>
      </c>
      <c r="D13" s="16" t="s">
        <v>26</v>
      </c>
      <c r="E13" s="20">
        <v>87.6</v>
      </c>
      <c r="F13" s="17">
        <f t="shared" si="1"/>
        <v>52.56</v>
      </c>
      <c r="G13" s="16">
        <v>59</v>
      </c>
      <c r="H13" s="19">
        <f t="shared" si="2"/>
        <v>23.6</v>
      </c>
      <c r="I13" s="18">
        <f t="shared" si="3"/>
        <v>76.16</v>
      </c>
      <c r="J13" s="16">
        <v>4</v>
      </c>
      <c r="K13" s="16" t="s">
        <v>18</v>
      </c>
      <c r="L13" s="23"/>
    </row>
    <row r="14" ht="72" customHeight="1" spans="1:12">
      <c r="A14" s="15">
        <v>11</v>
      </c>
      <c r="B14" s="16" t="s">
        <v>30</v>
      </c>
      <c r="C14" s="16" t="s">
        <v>20</v>
      </c>
      <c r="D14" s="16" t="s">
        <v>26</v>
      </c>
      <c r="E14" s="20">
        <v>86.8</v>
      </c>
      <c r="F14" s="17">
        <f t="shared" si="1"/>
        <v>52.08</v>
      </c>
      <c r="G14" s="16">
        <v>56</v>
      </c>
      <c r="H14" s="19">
        <f t="shared" si="2"/>
        <v>22.4</v>
      </c>
      <c r="I14" s="18">
        <f t="shared" si="3"/>
        <v>74.48</v>
      </c>
      <c r="J14" s="16"/>
      <c r="K14" s="16"/>
      <c r="L14" s="23"/>
    </row>
    <row r="15" ht="72" customHeight="1" spans="1:12">
      <c r="A15" s="15">
        <v>12</v>
      </c>
      <c r="B15" s="16" t="s">
        <v>31</v>
      </c>
      <c r="C15" s="16" t="s">
        <v>20</v>
      </c>
      <c r="D15" s="16" t="s">
        <v>26</v>
      </c>
      <c r="E15" s="20">
        <v>87.6</v>
      </c>
      <c r="F15" s="17">
        <f t="shared" si="1"/>
        <v>52.56</v>
      </c>
      <c r="G15" s="16">
        <v>50</v>
      </c>
      <c r="H15" s="19">
        <f t="shared" si="2"/>
        <v>20</v>
      </c>
      <c r="I15" s="18">
        <f t="shared" si="3"/>
        <v>72.56</v>
      </c>
      <c r="J15" s="16"/>
      <c r="K15" s="16"/>
      <c r="L15" s="23"/>
    </row>
    <row r="16" ht="72" customHeight="1" spans="1:12">
      <c r="A16" s="15">
        <v>13</v>
      </c>
      <c r="B16" s="16" t="s">
        <v>32</v>
      </c>
      <c r="C16" s="16" t="s">
        <v>20</v>
      </c>
      <c r="D16" s="16" t="s">
        <v>26</v>
      </c>
      <c r="E16" s="20">
        <v>84</v>
      </c>
      <c r="F16" s="17">
        <f t="shared" si="1"/>
        <v>50.4</v>
      </c>
      <c r="G16" s="16">
        <v>53</v>
      </c>
      <c r="H16" s="19">
        <f t="shared" si="2"/>
        <v>21.2</v>
      </c>
      <c r="I16" s="18">
        <f t="shared" si="3"/>
        <v>71.6</v>
      </c>
      <c r="J16" s="16"/>
      <c r="K16" s="16"/>
      <c r="L16" s="23"/>
    </row>
    <row r="17" ht="72" customHeight="1" spans="1:12">
      <c r="A17" s="15">
        <v>14</v>
      </c>
      <c r="B17" s="16" t="s">
        <v>33</v>
      </c>
      <c r="C17" s="16" t="s">
        <v>16</v>
      </c>
      <c r="D17" s="16" t="s">
        <v>26</v>
      </c>
      <c r="E17" s="20">
        <v>81.6</v>
      </c>
      <c r="F17" s="17">
        <f t="shared" si="1"/>
        <v>48.96</v>
      </c>
      <c r="G17" s="16">
        <v>38</v>
      </c>
      <c r="H17" s="19">
        <f t="shared" si="2"/>
        <v>15.2</v>
      </c>
      <c r="I17" s="18">
        <f t="shared" si="3"/>
        <v>64.16</v>
      </c>
      <c r="J17" s="16"/>
      <c r="K17" s="16"/>
      <c r="L17" s="23"/>
    </row>
    <row r="18" ht="72" customHeight="1" spans="1:12">
      <c r="A18" s="15">
        <v>15</v>
      </c>
      <c r="B18" s="16" t="s">
        <v>34</v>
      </c>
      <c r="C18" s="16" t="s">
        <v>20</v>
      </c>
      <c r="D18" s="16" t="s">
        <v>26</v>
      </c>
      <c r="E18" s="20">
        <v>81</v>
      </c>
      <c r="F18" s="17">
        <f t="shared" si="1"/>
        <v>48.6</v>
      </c>
      <c r="G18" s="16"/>
      <c r="H18" s="16"/>
      <c r="I18" s="16"/>
      <c r="J18" s="16"/>
      <c r="K18" s="16"/>
      <c r="L18" s="23"/>
    </row>
    <row r="19" ht="72" customHeight="1" spans="1:12">
      <c r="A19" s="15">
        <v>16</v>
      </c>
      <c r="B19" s="16" t="s">
        <v>35</v>
      </c>
      <c r="C19" s="16" t="s">
        <v>20</v>
      </c>
      <c r="D19" s="16" t="s">
        <v>26</v>
      </c>
      <c r="E19" s="20">
        <v>79.4</v>
      </c>
      <c r="F19" s="17">
        <f t="shared" si="1"/>
        <v>47.64</v>
      </c>
      <c r="G19" s="16"/>
      <c r="H19" s="16"/>
      <c r="I19" s="16"/>
      <c r="J19" s="16"/>
      <c r="K19" s="16"/>
      <c r="L19" s="23"/>
    </row>
    <row r="20" ht="72" customHeight="1" spans="1:12">
      <c r="A20" s="15">
        <v>17</v>
      </c>
      <c r="B20" s="16" t="s">
        <v>36</v>
      </c>
      <c r="C20" s="16" t="s">
        <v>16</v>
      </c>
      <c r="D20" s="16" t="s">
        <v>26</v>
      </c>
      <c r="E20" s="20">
        <v>77.8</v>
      </c>
      <c r="F20" s="17">
        <f t="shared" si="1"/>
        <v>46.68</v>
      </c>
      <c r="G20" s="16"/>
      <c r="H20" s="16"/>
      <c r="I20" s="16"/>
      <c r="J20" s="16"/>
      <c r="K20" s="16"/>
      <c r="L20" s="23"/>
    </row>
    <row r="21" ht="72" customHeight="1" spans="1:12">
      <c r="A21" s="15">
        <v>18</v>
      </c>
      <c r="B21" s="16" t="s">
        <v>37</v>
      </c>
      <c r="C21" s="16" t="s">
        <v>20</v>
      </c>
      <c r="D21" s="16" t="s">
        <v>26</v>
      </c>
      <c r="E21" s="20">
        <v>77.4</v>
      </c>
      <c r="F21" s="17">
        <f t="shared" si="1"/>
        <v>46.44</v>
      </c>
      <c r="G21" s="16"/>
      <c r="H21" s="16"/>
      <c r="I21" s="16"/>
      <c r="J21" s="16"/>
      <c r="K21" s="16"/>
      <c r="L21" s="23"/>
    </row>
    <row r="22" ht="72" customHeight="1" spans="1:12">
      <c r="A22" s="15">
        <v>19</v>
      </c>
      <c r="B22" s="16" t="s">
        <v>38</v>
      </c>
      <c r="C22" s="16" t="s">
        <v>20</v>
      </c>
      <c r="D22" s="16" t="s">
        <v>26</v>
      </c>
      <c r="E22" s="20">
        <v>77.2</v>
      </c>
      <c r="F22" s="17">
        <f t="shared" si="1"/>
        <v>46.32</v>
      </c>
      <c r="G22" s="16"/>
      <c r="H22" s="16"/>
      <c r="I22" s="16"/>
      <c r="J22" s="16"/>
      <c r="K22" s="16"/>
      <c r="L22" s="23"/>
    </row>
    <row r="23" ht="72" customHeight="1" spans="1:12">
      <c r="A23" s="15">
        <v>20</v>
      </c>
      <c r="B23" s="16" t="s">
        <v>39</v>
      </c>
      <c r="C23" s="16" t="s">
        <v>20</v>
      </c>
      <c r="D23" s="16" t="s">
        <v>26</v>
      </c>
      <c r="E23" s="20">
        <v>75.8</v>
      </c>
      <c r="F23" s="17">
        <f t="shared" si="1"/>
        <v>45.48</v>
      </c>
      <c r="G23" s="16"/>
      <c r="H23" s="16"/>
      <c r="I23" s="16"/>
      <c r="J23" s="16"/>
      <c r="K23" s="16"/>
      <c r="L23" s="23"/>
    </row>
    <row r="24" ht="72" customHeight="1" spans="1:12">
      <c r="A24" s="15">
        <v>21</v>
      </c>
      <c r="B24" s="16" t="s">
        <v>40</v>
      </c>
      <c r="C24" s="16" t="s">
        <v>20</v>
      </c>
      <c r="D24" s="16" t="s">
        <v>26</v>
      </c>
      <c r="E24" s="20">
        <v>74.8</v>
      </c>
      <c r="F24" s="17">
        <f t="shared" si="1"/>
        <v>44.88</v>
      </c>
      <c r="G24" s="16"/>
      <c r="H24" s="16"/>
      <c r="I24" s="16"/>
      <c r="J24" s="16"/>
      <c r="K24" s="16"/>
      <c r="L24" s="23"/>
    </row>
    <row r="25" ht="72" customHeight="1" spans="1:12">
      <c r="A25" s="15">
        <v>22</v>
      </c>
      <c r="B25" s="16" t="s">
        <v>41</v>
      </c>
      <c r="C25" s="16" t="s">
        <v>20</v>
      </c>
      <c r="D25" s="16" t="s">
        <v>26</v>
      </c>
      <c r="E25" s="20">
        <v>0</v>
      </c>
      <c r="F25" s="17">
        <f t="shared" si="1"/>
        <v>0</v>
      </c>
      <c r="G25" s="16"/>
      <c r="H25" s="16"/>
      <c r="I25" s="16"/>
      <c r="J25" s="16"/>
      <c r="K25" s="16"/>
      <c r="L25" s="23"/>
    </row>
  </sheetData>
  <mergeCells count="11">
    <mergeCell ref="A1:L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L2:L3"/>
  </mergeCells>
  <pageMargins left="0.236111111111111" right="0.2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锦屏县人民医院招聘工作人员面试成绩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2022-03-15T06:38:00Z</dcterms:created>
  <dcterms:modified xsi:type="dcterms:W3CDTF">2024-01-05T06:47:51Z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ACA2F92E38704F96B67BC6B17B188B45_13</vt:lpwstr>
  </property>
  <property fmtid="{D5CDD505-2E9C-101B-9397-08002B2CF9AE}" pid="3" name="KSOProductBuildVer">
    <vt:lpwstr>2052-12.1.0.16120</vt:lpwstr>
  </property>
</Properties>
</file>