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最终表!$A$3:$M$23</definedName>
  </definedNames>
  <calcPr calcId="144525"/>
</workbook>
</file>

<file path=xl/sharedStrings.xml><?xml version="1.0" encoding="utf-8"?>
<sst xmlns="http://schemas.openxmlformats.org/spreadsheetml/2006/main" count="103" uniqueCount="65">
  <si>
    <t>附件：</t>
  </si>
  <si>
    <t xml:space="preserve">贵阳市第一人民医院2023年公开招聘事业编制工作人员笔试、面试总成绩及进入体检人员名单     
</t>
  </si>
  <si>
    <t>序号</t>
  </si>
  <si>
    <t>姓名</t>
  </si>
  <si>
    <t>报考单位及代码</t>
  </si>
  <si>
    <t>报考岗位及代码</t>
  </si>
  <si>
    <t>招聘人数</t>
  </si>
  <si>
    <t>考号</t>
  </si>
  <si>
    <t>笔试成绩百分制</t>
  </si>
  <si>
    <t>笔试成绩折算50%</t>
  </si>
  <si>
    <t>面试成绩百分制</t>
  </si>
  <si>
    <t>面试成绩折算50%</t>
  </si>
  <si>
    <t>总成绩</t>
  </si>
  <si>
    <t>是否进入体检</t>
  </si>
  <si>
    <t>备注</t>
  </si>
  <si>
    <t>李海艳</t>
  </si>
  <si>
    <t>2023101贵阳市第一人民医院</t>
  </si>
  <si>
    <t>02★产科住院医师</t>
  </si>
  <si>
    <t>10101830108</t>
  </si>
  <si>
    <t>是</t>
  </si>
  <si>
    <t>郑晶</t>
  </si>
  <si>
    <t>10101830122</t>
  </si>
  <si>
    <t>刘璐</t>
  </si>
  <si>
    <t>10101830101</t>
  </si>
  <si>
    <t>张文彪</t>
  </si>
  <si>
    <t>03★急诊科住院医师</t>
  </si>
  <si>
    <t>10101830206</t>
  </si>
  <si>
    <t>张家骏</t>
  </si>
  <si>
    <t>10101830222</t>
  </si>
  <si>
    <t>陈靖</t>
  </si>
  <si>
    <t>10101830214</t>
  </si>
  <si>
    <t>韦艳</t>
  </si>
  <si>
    <t>04★儿科住院医师</t>
  </si>
  <si>
    <t>10101830114</t>
  </si>
  <si>
    <t>韦娉娉</t>
  </si>
  <si>
    <t>10101830220</t>
  </si>
  <si>
    <t>陈银鑫</t>
  </si>
  <si>
    <t>10101830213</t>
  </si>
  <si>
    <t>胡齐钦</t>
  </si>
  <si>
    <t>05重症医学科住院医师</t>
  </si>
  <si>
    <t>10101830219</t>
  </si>
  <si>
    <t>张娟</t>
  </si>
  <si>
    <t>10101830109</t>
  </si>
  <si>
    <t>面试缺考</t>
  </si>
  <si>
    <t>陈洋洋</t>
  </si>
  <si>
    <t>06肝胆外科住院医师</t>
  </si>
  <si>
    <t>10101830117</t>
  </si>
  <si>
    <t>刘志强</t>
  </si>
  <si>
    <t>10101830116</t>
  </si>
  <si>
    <t>王玉莹</t>
  </si>
  <si>
    <t>10101830203</t>
  </si>
  <si>
    <t>杨招兰</t>
  </si>
  <si>
    <t>08行政职能科室工作人员</t>
  </si>
  <si>
    <t>10301831208</t>
  </si>
  <si>
    <t>李永凤</t>
  </si>
  <si>
    <t>10301830420</t>
  </si>
  <si>
    <t>李萌</t>
  </si>
  <si>
    <t>10301830904</t>
  </si>
  <si>
    <t>李洋洋</t>
  </si>
  <si>
    <t>09行政职能科室工作人员</t>
  </si>
  <si>
    <t>10301830830</t>
  </si>
  <si>
    <t>廖海翔</t>
  </si>
  <si>
    <t>10301831023</t>
  </si>
  <si>
    <t>杨彩芸</t>
  </si>
  <si>
    <t>10301830722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</si>
</sst>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selection activeCell="L1" sqref="A1:M23"/>
    </sheetView>
  </sheetViews>
  <sheetFormatPr defaultColWidth="9" defaultRowHeight="13.5"/>
  <cols>
    <col min="1" max="1" width="6.5" style="2" customWidth="1"/>
    <col min="3" max="3" width="25.625" customWidth="1"/>
    <col min="4" max="4" width="25.25" customWidth="1"/>
    <col min="5" max="5" width="4.75" customWidth="1"/>
    <col min="6" max="6" width="16.125" customWidth="1"/>
    <col min="7" max="7" width="9" style="3"/>
    <col min="8" max="8" width="10.5" style="3" customWidth="1"/>
    <col min="9" max="11" width="9" style="3"/>
    <col min="12" max="12" width="6.75" customWidth="1"/>
    <col min="13" max="13" width="10.5" customWidth="1"/>
  </cols>
  <sheetData>
    <row r="1" ht="18.75" spans="1:3">
      <c r="A1" s="4" t="s">
        <v>0</v>
      </c>
      <c r="B1" s="4"/>
      <c r="C1" s="4"/>
    </row>
    <row r="2" ht="36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3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7" t="s">
        <v>13</v>
      </c>
      <c r="M3" s="7" t="s">
        <v>14</v>
      </c>
    </row>
    <row r="4" s="1" customFormat="1" ht="20" customHeight="1" spans="1:13">
      <c r="A4" s="9">
        <v>1</v>
      </c>
      <c r="B4" s="10" t="s">
        <v>15</v>
      </c>
      <c r="C4" s="10" t="s">
        <v>16</v>
      </c>
      <c r="D4" s="10" t="s">
        <v>17</v>
      </c>
      <c r="E4" s="11">
        <v>1</v>
      </c>
      <c r="F4" s="10" t="s">
        <v>18</v>
      </c>
      <c r="G4" s="12">
        <v>82.16</v>
      </c>
      <c r="H4" s="9">
        <f t="shared" ref="H4:H23" si="0">G4*0.5</f>
        <v>41.08</v>
      </c>
      <c r="I4" s="12">
        <v>87</v>
      </c>
      <c r="J4" s="9">
        <f t="shared" ref="J4:J23" si="1">I4*0.5</f>
        <v>43.5</v>
      </c>
      <c r="K4" s="9">
        <f t="shared" ref="K4:K23" si="2">H4+J4</f>
        <v>84.58</v>
      </c>
      <c r="L4" s="9" t="s">
        <v>19</v>
      </c>
      <c r="M4" s="15"/>
    </row>
    <row r="5" s="1" customFormat="1" ht="20" customHeight="1" spans="1:13">
      <c r="A5" s="9">
        <v>2</v>
      </c>
      <c r="B5" s="10" t="s">
        <v>20</v>
      </c>
      <c r="C5" s="10" t="s">
        <v>16</v>
      </c>
      <c r="D5" s="10" t="s">
        <v>17</v>
      </c>
      <c r="E5" s="13"/>
      <c r="F5" s="10" t="s">
        <v>21</v>
      </c>
      <c r="G5" s="12">
        <v>81.64</v>
      </c>
      <c r="H5" s="9">
        <f t="shared" si="0"/>
        <v>40.82</v>
      </c>
      <c r="I5" s="12">
        <v>86</v>
      </c>
      <c r="J5" s="9">
        <f t="shared" si="1"/>
        <v>43</v>
      </c>
      <c r="K5" s="9">
        <f t="shared" si="2"/>
        <v>83.82</v>
      </c>
      <c r="L5" s="9"/>
      <c r="M5" s="15"/>
    </row>
    <row r="6" s="1" customFormat="1" ht="20" customHeight="1" spans="1:13">
      <c r="A6" s="9">
        <v>3</v>
      </c>
      <c r="B6" s="10" t="s">
        <v>22</v>
      </c>
      <c r="C6" s="10" t="s">
        <v>16</v>
      </c>
      <c r="D6" s="10" t="s">
        <v>17</v>
      </c>
      <c r="E6" s="14"/>
      <c r="F6" s="10" t="s">
        <v>23</v>
      </c>
      <c r="G6" s="12">
        <v>79.6</v>
      </c>
      <c r="H6" s="9">
        <f t="shared" si="0"/>
        <v>39.8</v>
      </c>
      <c r="I6" s="12">
        <v>86.2</v>
      </c>
      <c r="J6" s="9">
        <f t="shared" si="1"/>
        <v>43.1</v>
      </c>
      <c r="K6" s="9">
        <f t="shared" si="2"/>
        <v>82.9</v>
      </c>
      <c r="L6" s="9"/>
      <c r="M6" s="15"/>
    </row>
    <row r="7" s="1" customFormat="1" ht="20" customHeight="1" spans="1:13">
      <c r="A7" s="9">
        <v>4</v>
      </c>
      <c r="B7" s="10" t="s">
        <v>24</v>
      </c>
      <c r="C7" s="10" t="s">
        <v>16</v>
      </c>
      <c r="D7" s="10" t="s">
        <v>25</v>
      </c>
      <c r="E7" s="11">
        <v>1</v>
      </c>
      <c r="F7" s="10" t="s">
        <v>26</v>
      </c>
      <c r="G7" s="12">
        <v>72.3</v>
      </c>
      <c r="H7" s="9">
        <f t="shared" si="0"/>
        <v>36.15</v>
      </c>
      <c r="I7" s="12">
        <v>81.6</v>
      </c>
      <c r="J7" s="9">
        <f t="shared" si="1"/>
        <v>40.8</v>
      </c>
      <c r="K7" s="9">
        <f t="shared" si="2"/>
        <v>76.95</v>
      </c>
      <c r="L7" s="9" t="s">
        <v>19</v>
      </c>
      <c r="M7" s="15"/>
    </row>
    <row r="8" s="1" customFormat="1" ht="20" customHeight="1" spans="1:13">
      <c r="A8" s="9">
        <v>5</v>
      </c>
      <c r="B8" s="10" t="s">
        <v>27</v>
      </c>
      <c r="C8" s="10" t="s">
        <v>16</v>
      </c>
      <c r="D8" s="10" t="s">
        <v>25</v>
      </c>
      <c r="E8" s="13"/>
      <c r="F8" s="10" t="s">
        <v>28</v>
      </c>
      <c r="G8" s="12">
        <v>68.3</v>
      </c>
      <c r="H8" s="9">
        <f t="shared" si="0"/>
        <v>34.15</v>
      </c>
      <c r="I8" s="12">
        <v>85</v>
      </c>
      <c r="J8" s="9">
        <f t="shared" si="1"/>
        <v>42.5</v>
      </c>
      <c r="K8" s="9">
        <f t="shared" si="2"/>
        <v>76.65</v>
      </c>
      <c r="L8" s="9"/>
      <c r="M8" s="16"/>
    </row>
    <row r="9" s="1" customFormat="1" ht="20" customHeight="1" spans="1:13">
      <c r="A9" s="9">
        <v>6</v>
      </c>
      <c r="B9" s="10" t="s">
        <v>29</v>
      </c>
      <c r="C9" s="10" t="s">
        <v>16</v>
      </c>
      <c r="D9" s="10" t="s">
        <v>25</v>
      </c>
      <c r="E9" s="14"/>
      <c r="F9" s="10" t="s">
        <v>30</v>
      </c>
      <c r="G9" s="12">
        <v>68.46</v>
      </c>
      <c r="H9" s="9">
        <f t="shared" si="0"/>
        <v>34.23</v>
      </c>
      <c r="I9" s="12">
        <v>83.8</v>
      </c>
      <c r="J9" s="9">
        <f t="shared" si="1"/>
        <v>41.9</v>
      </c>
      <c r="K9" s="9">
        <f t="shared" si="2"/>
        <v>76.13</v>
      </c>
      <c r="L9" s="9"/>
      <c r="M9" s="15"/>
    </row>
    <row r="10" s="1" customFormat="1" ht="20" customHeight="1" spans="1:13">
      <c r="A10" s="9">
        <v>7</v>
      </c>
      <c r="B10" s="10" t="s">
        <v>31</v>
      </c>
      <c r="C10" s="10" t="s">
        <v>16</v>
      </c>
      <c r="D10" s="10" t="s">
        <v>32</v>
      </c>
      <c r="E10" s="11">
        <v>1</v>
      </c>
      <c r="F10" s="10" t="s">
        <v>33</v>
      </c>
      <c r="G10" s="12">
        <v>79.78</v>
      </c>
      <c r="H10" s="9">
        <f t="shared" si="0"/>
        <v>39.89</v>
      </c>
      <c r="I10" s="12">
        <v>85.2</v>
      </c>
      <c r="J10" s="9">
        <f t="shared" si="1"/>
        <v>42.6</v>
      </c>
      <c r="K10" s="9">
        <f t="shared" si="2"/>
        <v>82.49</v>
      </c>
      <c r="L10" s="9" t="s">
        <v>19</v>
      </c>
      <c r="M10" s="16"/>
    </row>
    <row r="11" s="1" customFormat="1" ht="20" customHeight="1" spans="1:13">
      <c r="A11" s="9">
        <v>8</v>
      </c>
      <c r="B11" s="10" t="s">
        <v>34</v>
      </c>
      <c r="C11" s="10" t="s">
        <v>16</v>
      </c>
      <c r="D11" s="10" t="s">
        <v>32</v>
      </c>
      <c r="E11" s="13"/>
      <c r="F11" s="10" t="s">
        <v>35</v>
      </c>
      <c r="G11" s="12">
        <v>81.74</v>
      </c>
      <c r="H11" s="9">
        <f t="shared" si="0"/>
        <v>40.87</v>
      </c>
      <c r="I11" s="12">
        <v>76</v>
      </c>
      <c r="J11" s="9">
        <f t="shared" si="1"/>
        <v>38</v>
      </c>
      <c r="K11" s="9">
        <f t="shared" si="2"/>
        <v>78.87</v>
      </c>
      <c r="L11" s="9"/>
      <c r="M11" s="16"/>
    </row>
    <row r="12" s="1" customFormat="1" ht="20" customHeight="1" spans="1:13">
      <c r="A12" s="9">
        <v>9</v>
      </c>
      <c r="B12" s="10" t="s">
        <v>36</v>
      </c>
      <c r="C12" s="10" t="s">
        <v>16</v>
      </c>
      <c r="D12" s="10" t="s">
        <v>32</v>
      </c>
      <c r="E12" s="14"/>
      <c r="F12" s="10" t="s">
        <v>37</v>
      </c>
      <c r="G12" s="12">
        <v>80.86</v>
      </c>
      <c r="H12" s="9">
        <f t="shared" si="0"/>
        <v>40.43</v>
      </c>
      <c r="I12" s="12">
        <v>73.8</v>
      </c>
      <c r="J12" s="9">
        <f t="shared" si="1"/>
        <v>36.9</v>
      </c>
      <c r="K12" s="9">
        <f t="shared" si="2"/>
        <v>77.33</v>
      </c>
      <c r="L12" s="9"/>
      <c r="M12" s="16"/>
    </row>
    <row r="13" s="1" customFormat="1" ht="20" customHeight="1" spans="1:13">
      <c r="A13" s="9">
        <v>10</v>
      </c>
      <c r="B13" s="10" t="s">
        <v>38</v>
      </c>
      <c r="C13" s="10" t="s">
        <v>16</v>
      </c>
      <c r="D13" s="10" t="s">
        <v>39</v>
      </c>
      <c r="E13" s="11">
        <v>1</v>
      </c>
      <c r="F13" s="10" t="s">
        <v>40</v>
      </c>
      <c r="G13" s="12">
        <v>77.52</v>
      </c>
      <c r="H13" s="9">
        <f t="shared" si="0"/>
        <v>38.76</v>
      </c>
      <c r="I13" s="12">
        <v>84.4</v>
      </c>
      <c r="J13" s="9">
        <f t="shared" si="1"/>
        <v>42.2</v>
      </c>
      <c r="K13" s="9">
        <f t="shared" si="2"/>
        <v>80.96</v>
      </c>
      <c r="L13" s="9" t="s">
        <v>19</v>
      </c>
      <c r="M13" s="16"/>
    </row>
    <row r="14" ht="20" customHeight="1" spans="1:13">
      <c r="A14" s="9">
        <v>11</v>
      </c>
      <c r="B14" s="10" t="s">
        <v>41</v>
      </c>
      <c r="C14" s="10" t="s">
        <v>16</v>
      </c>
      <c r="D14" s="10" t="s">
        <v>39</v>
      </c>
      <c r="E14" s="14"/>
      <c r="F14" s="10" t="s">
        <v>42</v>
      </c>
      <c r="G14" s="12">
        <v>79.32</v>
      </c>
      <c r="H14" s="9">
        <f t="shared" si="0"/>
        <v>39.66</v>
      </c>
      <c r="I14" s="9"/>
      <c r="J14" s="9"/>
      <c r="K14" s="9">
        <f t="shared" si="2"/>
        <v>39.66</v>
      </c>
      <c r="L14" s="9"/>
      <c r="M14" s="9" t="s">
        <v>43</v>
      </c>
    </row>
    <row r="15" ht="20" customHeight="1" spans="1:13">
      <c r="A15" s="9">
        <v>12</v>
      </c>
      <c r="B15" s="10" t="s">
        <v>44</v>
      </c>
      <c r="C15" s="10" t="s">
        <v>16</v>
      </c>
      <c r="D15" s="10" t="s">
        <v>45</v>
      </c>
      <c r="E15" s="11">
        <v>1</v>
      </c>
      <c r="F15" s="10" t="s">
        <v>46</v>
      </c>
      <c r="G15" s="12">
        <v>78.52</v>
      </c>
      <c r="H15" s="9">
        <f t="shared" si="0"/>
        <v>39.26</v>
      </c>
      <c r="I15" s="12">
        <v>85</v>
      </c>
      <c r="J15" s="9">
        <f t="shared" si="1"/>
        <v>42.5</v>
      </c>
      <c r="K15" s="9">
        <f t="shared" si="2"/>
        <v>81.76</v>
      </c>
      <c r="L15" s="9" t="s">
        <v>19</v>
      </c>
      <c r="M15" s="16"/>
    </row>
    <row r="16" ht="20" customHeight="1" spans="1:13">
      <c r="A16" s="9">
        <v>13</v>
      </c>
      <c r="B16" s="10" t="s">
        <v>47</v>
      </c>
      <c r="C16" s="10" t="s">
        <v>16</v>
      </c>
      <c r="D16" s="10" t="s">
        <v>45</v>
      </c>
      <c r="E16" s="13"/>
      <c r="F16" s="10" t="s">
        <v>48</v>
      </c>
      <c r="G16" s="12">
        <v>75.2</v>
      </c>
      <c r="H16" s="9">
        <f t="shared" si="0"/>
        <v>37.6</v>
      </c>
      <c r="I16" s="12">
        <v>87.6</v>
      </c>
      <c r="J16" s="9">
        <f t="shared" si="1"/>
        <v>43.8</v>
      </c>
      <c r="K16" s="9">
        <f t="shared" si="2"/>
        <v>81.4</v>
      </c>
      <c r="L16" s="9"/>
      <c r="M16" s="16"/>
    </row>
    <row r="17" ht="20" customHeight="1" spans="1:13">
      <c r="A17" s="9">
        <v>14</v>
      </c>
      <c r="B17" s="10" t="s">
        <v>49</v>
      </c>
      <c r="C17" s="10" t="s">
        <v>16</v>
      </c>
      <c r="D17" s="10" t="s">
        <v>45</v>
      </c>
      <c r="E17" s="14"/>
      <c r="F17" s="10" t="s">
        <v>50</v>
      </c>
      <c r="G17" s="12">
        <v>74.96</v>
      </c>
      <c r="H17" s="9">
        <f t="shared" si="0"/>
        <v>37.48</v>
      </c>
      <c r="I17" s="12">
        <v>80.4</v>
      </c>
      <c r="J17" s="9">
        <f t="shared" si="1"/>
        <v>40.2</v>
      </c>
      <c r="K17" s="9">
        <f t="shared" si="2"/>
        <v>77.68</v>
      </c>
      <c r="L17" s="9"/>
      <c r="M17" s="16"/>
    </row>
    <row r="18" ht="20" customHeight="1" spans="1:13">
      <c r="A18" s="9">
        <v>15</v>
      </c>
      <c r="B18" s="10" t="s">
        <v>51</v>
      </c>
      <c r="C18" s="10" t="s">
        <v>16</v>
      </c>
      <c r="D18" s="10" t="s">
        <v>52</v>
      </c>
      <c r="E18" s="11">
        <v>1</v>
      </c>
      <c r="F18" s="10" t="s">
        <v>53</v>
      </c>
      <c r="G18" s="12">
        <v>76.8</v>
      </c>
      <c r="H18" s="9">
        <f t="shared" si="0"/>
        <v>38.4</v>
      </c>
      <c r="I18" s="12">
        <v>90</v>
      </c>
      <c r="J18" s="9">
        <f t="shared" si="1"/>
        <v>45</v>
      </c>
      <c r="K18" s="9">
        <f t="shared" si="2"/>
        <v>83.4</v>
      </c>
      <c r="L18" s="9" t="s">
        <v>19</v>
      </c>
      <c r="M18" s="16"/>
    </row>
    <row r="19" ht="20" customHeight="1" spans="1:13">
      <c r="A19" s="9">
        <v>16</v>
      </c>
      <c r="B19" s="10" t="s">
        <v>54</v>
      </c>
      <c r="C19" s="10" t="s">
        <v>16</v>
      </c>
      <c r="D19" s="10" t="s">
        <v>52</v>
      </c>
      <c r="E19" s="13"/>
      <c r="F19" s="10" t="s">
        <v>55</v>
      </c>
      <c r="G19" s="12">
        <v>74.2</v>
      </c>
      <c r="H19" s="9">
        <f t="shared" si="0"/>
        <v>37.1</v>
      </c>
      <c r="I19" s="12">
        <v>87.6</v>
      </c>
      <c r="J19" s="9">
        <f t="shared" si="1"/>
        <v>43.8</v>
      </c>
      <c r="K19" s="9">
        <f t="shared" si="2"/>
        <v>80.9</v>
      </c>
      <c r="L19" s="9"/>
      <c r="M19" s="16"/>
    </row>
    <row r="20" ht="20" customHeight="1" spans="1:13">
      <c r="A20" s="9">
        <v>17</v>
      </c>
      <c r="B20" s="10" t="s">
        <v>56</v>
      </c>
      <c r="C20" s="10" t="s">
        <v>16</v>
      </c>
      <c r="D20" s="10" t="s">
        <v>52</v>
      </c>
      <c r="E20" s="14"/>
      <c r="F20" s="10" t="s">
        <v>57</v>
      </c>
      <c r="G20" s="12">
        <v>74.5</v>
      </c>
      <c r="H20" s="9">
        <f t="shared" si="0"/>
        <v>37.25</v>
      </c>
      <c r="I20" s="12">
        <v>85</v>
      </c>
      <c r="J20" s="9">
        <f t="shared" si="1"/>
        <v>42.5</v>
      </c>
      <c r="K20" s="9">
        <f t="shared" si="2"/>
        <v>79.75</v>
      </c>
      <c r="L20" s="9"/>
      <c r="M20" s="16"/>
    </row>
    <row r="21" ht="20" customHeight="1" spans="1:13">
      <c r="A21" s="9">
        <v>18</v>
      </c>
      <c r="B21" s="10" t="s">
        <v>58</v>
      </c>
      <c r="C21" s="10" t="s">
        <v>16</v>
      </c>
      <c r="D21" s="10" t="s">
        <v>59</v>
      </c>
      <c r="E21" s="11">
        <v>1</v>
      </c>
      <c r="F21" s="10" t="s">
        <v>60</v>
      </c>
      <c r="G21" s="12">
        <v>74.2</v>
      </c>
      <c r="H21" s="9">
        <f t="shared" si="0"/>
        <v>37.1</v>
      </c>
      <c r="I21" s="12">
        <v>87.4</v>
      </c>
      <c r="J21" s="9">
        <f t="shared" si="1"/>
        <v>43.7</v>
      </c>
      <c r="K21" s="9">
        <f t="shared" si="2"/>
        <v>80.8</v>
      </c>
      <c r="L21" s="9" t="s">
        <v>19</v>
      </c>
      <c r="M21" s="16"/>
    </row>
    <row r="22" ht="20" customHeight="1" spans="1:13">
      <c r="A22" s="9">
        <v>19</v>
      </c>
      <c r="B22" s="10" t="s">
        <v>61</v>
      </c>
      <c r="C22" s="10" t="s">
        <v>16</v>
      </c>
      <c r="D22" s="10" t="s">
        <v>59</v>
      </c>
      <c r="E22" s="13"/>
      <c r="F22" s="10" t="s">
        <v>62</v>
      </c>
      <c r="G22" s="12">
        <v>71</v>
      </c>
      <c r="H22" s="9">
        <f t="shared" si="0"/>
        <v>35.5</v>
      </c>
      <c r="I22" s="12">
        <v>84.8</v>
      </c>
      <c r="J22" s="9">
        <f t="shared" si="1"/>
        <v>42.4</v>
      </c>
      <c r="K22" s="9">
        <f t="shared" si="2"/>
        <v>77.9</v>
      </c>
      <c r="L22" s="9"/>
      <c r="M22" s="16"/>
    </row>
    <row r="23" ht="20" customHeight="1" spans="1:13">
      <c r="A23" s="9">
        <v>20</v>
      </c>
      <c r="B23" s="10" t="s">
        <v>63</v>
      </c>
      <c r="C23" s="10" t="s">
        <v>16</v>
      </c>
      <c r="D23" s="10" t="s">
        <v>59</v>
      </c>
      <c r="E23" s="14"/>
      <c r="F23" s="10" t="s">
        <v>64</v>
      </c>
      <c r="G23" s="12">
        <v>68.8</v>
      </c>
      <c r="H23" s="9">
        <f t="shared" si="0"/>
        <v>34.4</v>
      </c>
      <c r="I23" s="12">
        <v>85.2</v>
      </c>
      <c r="J23" s="9">
        <f t="shared" si="1"/>
        <v>42.6</v>
      </c>
      <c r="K23" s="9">
        <f t="shared" si="2"/>
        <v>77</v>
      </c>
      <c r="L23" s="9"/>
      <c r="M23" s="16"/>
    </row>
  </sheetData>
  <mergeCells count="9">
    <mergeCell ref="A1:C1"/>
    <mergeCell ref="A2:M2"/>
    <mergeCell ref="E4:E6"/>
    <mergeCell ref="E7:E9"/>
    <mergeCell ref="E10:E12"/>
    <mergeCell ref="E13:E14"/>
    <mergeCell ref="E15:E17"/>
    <mergeCell ref="E18:E20"/>
    <mergeCell ref="E21:E23"/>
  </mergeCells>
  <pageMargins left="0.75" right="0.75" top="1" bottom="1" header="0.5" footer="0.5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你憋说话</cp:lastModifiedBy>
  <dcterms:created xsi:type="dcterms:W3CDTF">2020-12-19T06:11:00Z</dcterms:created>
  <dcterms:modified xsi:type="dcterms:W3CDTF">2023-08-31T08:08:45Z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317819590A91442FBE610E7A0E46F6E9_13</vt:lpwstr>
  </property>
</Properties>
</file>