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90" windowWidth="18315" windowHeight="6930"/>
  </bookViews>
  <sheets>
    <sheet name="Sheet1" sheetId="5" r:id="rId1"/>
  </sheets>
  <definedNames>
    <definedName name="_xlnm._FilterDatabase" localSheetId="0" hidden="1">Sheet1!$A$2:$J$96</definedName>
    <definedName name="_xlnm.Print_Titles" localSheetId="0">Sheet1!$2:$2</definedName>
  </definedNames>
  <calcPr calcId="124519"/>
</workbook>
</file>

<file path=xl/calcChain.xml><?xml version="1.0" encoding="utf-8"?>
<calcChain xmlns="http://schemas.openxmlformats.org/spreadsheetml/2006/main">
  <c r="H3" i="5"/>
  <c r="G4"/>
  <c r="G6"/>
  <c r="G7"/>
  <c r="G8"/>
  <c r="G9"/>
  <c r="G10"/>
  <c r="G11"/>
  <c r="G12"/>
  <c r="G13"/>
  <c r="G14"/>
  <c r="G15"/>
  <c r="G16"/>
  <c r="G18"/>
  <c r="H18" s="1"/>
  <c r="G19"/>
  <c r="G21"/>
  <c r="G22"/>
  <c r="H22" s="1"/>
  <c r="G23"/>
  <c r="H23" s="1"/>
  <c r="G24"/>
  <c r="G25"/>
  <c r="G27"/>
  <c r="H27" s="1"/>
  <c r="G28"/>
  <c r="G29"/>
  <c r="G30"/>
  <c r="G31"/>
  <c r="H31" s="1"/>
  <c r="G32"/>
  <c r="G33"/>
  <c r="G34"/>
  <c r="G35"/>
  <c r="H35" s="1"/>
  <c r="G36"/>
  <c r="G37"/>
  <c r="G38"/>
  <c r="G40"/>
  <c r="G41"/>
  <c r="G43"/>
  <c r="G44"/>
  <c r="G45"/>
  <c r="H45" s="1"/>
  <c r="G46"/>
  <c r="H46" s="1"/>
  <c r="G47"/>
  <c r="G48"/>
  <c r="G49"/>
  <c r="H49" s="1"/>
  <c r="G51"/>
  <c r="H51" s="1"/>
  <c r="G52"/>
  <c r="G53"/>
  <c r="G54"/>
  <c r="H54" s="1"/>
  <c r="G55"/>
  <c r="H55" s="1"/>
  <c r="G56"/>
  <c r="G57"/>
  <c r="G58"/>
  <c r="H58" s="1"/>
  <c r="G59"/>
  <c r="H59" s="1"/>
  <c r="G60"/>
  <c r="G61"/>
  <c r="G62"/>
  <c r="H62" s="1"/>
  <c r="G63"/>
  <c r="H63" s="1"/>
  <c r="G64"/>
  <c r="G65"/>
  <c r="G66"/>
  <c r="H66" s="1"/>
  <c r="G67"/>
  <c r="H67" s="1"/>
  <c r="G68"/>
  <c r="G69"/>
  <c r="G70"/>
  <c r="H70" s="1"/>
  <c r="G71"/>
  <c r="H71" s="1"/>
  <c r="G72"/>
  <c r="G73"/>
  <c r="G74"/>
  <c r="H74" s="1"/>
  <c r="G75"/>
  <c r="H75" s="1"/>
  <c r="G76"/>
  <c r="G77"/>
  <c r="G78"/>
  <c r="H78" s="1"/>
  <c r="G79"/>
  <c r="H79" s="1"/>
  <c r="G80"/>
  <c r="G81"/>
  <c r="G82"/>
  <c r="H82" s="1"/>
  <c r="G83"/>
  <c r="H83" s="1"/>
  <c r="G84"/>
  <c r="G85"/>
  <c r="G86"/>
  <c r="H86" s="1"/>
  <c r="G87"/>
  <c r="H87" s="1"/>
  <c r="G88"/>
  <c r="G89"/>
  <c r="G90"/>
  <c r="H90" s="1"/>
  <c r="G91"/>
  <c r="H91" s="1"/>
  <c r="G92"/>
  <c r="G93"/>
  <c r="G94"/>
  <c r="H94" s="1"/>
  <c r="G95"/>
  <c r="H95" s="1"/>
  <c r="G96"/>
  <c r="G3"/>
  <c r="E4"/>
  <c r="H4" s="1"/>
  <c r="E5"/>
  <c r="E6"/>
  <c r="H6" s="1"/>
  <c r="E7"/>
  <c r="H7" s="1"/>
  <c r="E8"/>
  <c r="H8" s="1"/>
  <c r="E9"/>
  <c r="H9" s="1"/>
  <c r="E10"/>
  <c r="H10" s="1"/>
  <c r="E11"/>
  <c r="H11" s="1"/>
  <c r="E12"/>
  <c r="H12" s="1"/>
  <c r="E13"/>
  <c r="H13" s="1"/>
  <c r="E14"/>
  <c r="H14" s="1"/>
  <c r="E15"/>
  <c r="H15" s="1"/>
  <c r="E16"/>
  <c r="H16" s="1"/>
  <c r="E17"/>
  <c r="E18"/>
  <c r="E19"/>
  <c r="H19" s="1"/>
  <c r="E20"/>
  <c r="E21"/>
  <c r="H21" s="1"/>
  <c r="E22"/>
  <c r="E23"/>
  <c r="E24"/>
  <c r="H24" s="1"/>
  <c r="E25"/>
  <c r="H25" s="1"/>
  <c r="E26"/>
  <c r="E27"/>
  <c r="E28"/>
  <c r="H28" s="1"/>
  <c r="E29"/>
  <c r="H29" s="1"/>
  <c r="E30"/>
  <c r="H30" s="1"/>
  <c r="E31"/>
  <c r="E32"/>
  <c r="H32" s="1"/>
  <c r="E33"/>
  <c r="H33" s="1"/>
  <c r="E34"/>
  <c r="H34" s="1"/>
  <c r="E35"/>
  <c r="E36"/>
  <c r="H36" s="1"/>
  <c r="E37"/>
  <c r="H37" s="1"/>
  <c r="E38"/>
  <c r="H38" s="1"/>
  <c r="E39"/>
  <c r="E40"/>
  <c r="H40" s="1"/>
  <c r="E41"/>
  <c r="H41" s="1"/>
  <c r="E42"/>
  <c r="E43"/>
  <c r="H43" s="1"/>
  <c r="E44"/>
  <c r="H44" s="1"/>
  <c r="E45"/>
  <c r="E46"/>
  <c r="E47"/>
  <c r="H47" s="1"/>
  <c r="E48"/>
  <c r="H48" s="1"/>
  <c r="E49"/>
  <c r="E50"/>
  <c r="E51"/>
  <c r="E52"/>
  <c r="H52" s="1"/>
  <c r="E53"/>
  <c r="H53" s="1"/>
  <c r="E54"/>
  <c r="E55"/>
  <c r="E56"/>
  <c r="H56" s="1"/>
  <c r="E57"/>
  <c r="H57" s="1"/>
  <c r="E58"/>
  <c r="E59"/>
  <c r="E60"/>
  <c r="H60" s="1"/>
  <c r="E61"/>
  <c r="H61" s="1"/>
  <c r="E62"/>
  <c r="E63"/>
  <c r="E64"/>
  <c r="H64" s="1"/>
  <c r="E65"/>
  <c r="H65" s="1"/>
  <c r="E66"/>
  <c r="E67"/>
  <c r="E68"/>
  <c r="H68" s="1"/>
  <c r="E69"/>
  <c r="H69" s="1"/>
  <c r="E70"/>
  <c r="E71"/>
  <c r="E72"/>
  <c r="H72" s="1"/>
  <c r="E73"/>
  <c r="H73" s="1"/>
  <c r="E74"/>
  <c r="E75"/>
  <c r="E76"/>
  <c r="H76" s="1"/>
  <c r="E77"/>
  <c r="H77" s="1"/>
  <c r="E78"/>
  <c r="E79"/>
  <c r="E80"/>
  <c r="H80" s="1"/>
  <c r="E81"/>
  <c r="H81" s="1"/>
  <c r="E82"/>
  <c r="E83"/>
  <c r="E84"/>
  <c r="H84" s="1"/>
  <c r="E85"/>
  <c r="H85" s="1"/>
  <c r="E86"/>
  <c r="E87"/>
  <c r="E88"/>
  <c r="H88" s="1"/>
  <c r="E89"/>
  <c r="H89" s="1"/>
  <c r="E90"/>
  <c r="E91"/>
  <c r="E92"/>
  <c r="H92" s="1"/>
  <c r="E93"/>
  <c r="H93" s="1"/>
  <c r="E94"/>
  <c r="E95"/>
  <c r="E96"/>
  <c r="H96" s="1"/>
  <c r="E3"/>
</calcChain>
</file>

<file path=xl/sharedStrings.xml><?xml version="1.0" encoding="utf-8"?>
<sst xmlns="http://schemas.openxmlformats.org/spreadsheetml/2006/main" count="318" uniqueCount="133">
  <si>
    <t>考生姓名</t>
  </si>
  <si>
    <t>报考岗位</t>
    <phoneticPr fontId="1" type="noConversion"/>
  </si>
  <si>
    <t>备注</t>
    <phoneticPr fontId="1" type="noConversion"/>
  </si>
  <si>
    <t>吴道建</t>
  </si>
  <si>
    <t>心血管内科</t>
  </si>
  <si>
    <t>是</t>
    <phoneticPr fontId="1" type="noConversion"/>
  </si>
  <si>
    <t>杨行</t>
  </si>
  <si>
    <t>罗秀祥</t>
  </si>
  <si>
    <t>陆庆配</t>
  </si>
  <si>
    <t>消化内科</t>
  </si>
  <si>
    <t>罗来刚</t>
  </si>
  <si>
    <t>周芝婉</t>
  </si>
  <si>
    <t>石薇</t>
  </si>
  <si>
    <t>神经内科</t>
  </si>
  <si>
    <t>吴常慧</t>
  </si>
  <si>
    <t>罗秀霞</t>
  </si>
  <si>
    <t>雷世玉</t>
  </si>
  <si>
    <t>呼吸内科</t>
  </si>
  <si>
    <t>何雅洁</t>
  </si>
  <si>
    <t>龙雪梅</t>
  </si>
  <si>
    <t>冉聪</t>
  </si>
  <si>
    <t>神经外科</t>
  </si>
  <si>
    <t>邓波</t>
  </si>
  <si>
    <t>任建榆</t>
  </si>
  <si>
    <t>来玉</t>
  </si>
  <si>
    <t>普通外科</t>
  </si>
  <si>
    <t>叶仕超</t>
  </si>
  <si>
    <t>杨波</t>
  </si>
  <si>
    <t>王云海</t>
  </si>
  <si>
    <t>胃肠外科</t>
  </si>
  <si>
    <t>文金宇</t>
  </si>
  <si>
    <t>韦兴军</t>
  </si>
  <si>
    <t>张重香</t>
  </si>
  <si>
    <t>胡桥桥</t>
  </si>
  <si>
    <t>张彪</t>
  </si>
  <si>
    <t>吴龙伟</t>
  </si>
  <si>
    <t>新生儿科</t>
  </si>
  <si>
    <t>袁义钰</t>
  </si>
  <si>
    <t>陈克露</t>
  </si>
  <si>
    <t>全科医学科</t>
  </si>
  <si>
    <t>张绍春</t>
  </si>
  <si>
    <t>陈玉婷</t>
  </si>
  <si>
    <t>张玲慧</t>
  </si>
  <si>
    <t>肿瘤科</t>
  </si>
  <si>
    <t>文小英</t>
  </si>
  <si>
    <t>罗炜炜</t>
  </si>
  <si>
    <t>熊娟</t>
  </si>
  <si>
    <t>麻醉科</t>
  </si>
  <si>
    <t>张玮</t>
  </si>
  <si>
    <t>李睿昫</t>
  </si>
  <si>
    <t>杨绪梦归</t>
  </si>
  <si>
    <t>孟微</t>
  </si>
  <si>
    <t>徐民欢</t>
  </si>
  <si>
    <t>急诊医学科</t>
  </si>
  <si>
    <t>王正玉</t>
  </si>
  <si>
    <t>韦学教</t>
  </si>
  <si>
    <t>刘中雨</t>
  </si>
  <si>
    <t>眼科</t>
  </si>
  <si>
    <t>潘永邻</t>
  </si>
  <si>
    <t>韦兴桃</t>
  </si>
  <si>
    <t>蔡其松</t>
  </si>
  <si>
    <t>口腔科</t>
  </si>
  <si>
    <t>陈丹丹</t>
  </si>
  <si>
    <t>郭淮</t>
  </si>
  <si>
    <t>吴媛</t>
  </si>
  <si>
    <t>超声科</t>
  </si>
  <si>
    <t>谢玉敏</t>
  </si>
  <si>
    <t>杨海燕</t>
  </si>
  <si>
    <t>护理</t>
  </si>
  <si>
    <t>王兴琴</t>
  </si>
  <si>
    <t>彭琳</t>
  </si>
  <si>
    <t>杨光粉</t>
  </si>
  <si>
    <t>潘诗茵</t>
  </si>
  <si>
    <t>韦邦先</t>
  </si>
  <si>
    <t>秦祥虎</t>
  </si>
  <si>
    <t>石祖兰</t>
  </si>
  <si>
    <t>潘玉芳</t>
  </si>
  <si>
    <t>罗洁</t>
  </si>
  <si>
    <t>罗荣玲</t>
  </si>
  <si>
    <t>韦兴霞</t>
  </si>
  <si>
    <t>陶运蓉</t>
  </si>
  <si>
    <t>王雪丹</t>
  </si>
  <si>
    <t>许桂花</t>
  </si>
  <si>
    <t>白雪</t>
  </si>
  <si>
    <t>韦顺美</t>
  </si>
  <si>
    <t>潘玲薇</t>
  </si>
  <si>
    <t>陈霞</t>
  </si>
  <si>
    <t>刘小青</t>
  </si>
  <si>
    <t>温生顺</t>
  </si>
  <si>
    <t>张超</t>
  </si>
  <si>
    <t>党委办公室</t>
  </si>
  <si>
    <t>李扬</t>
  </si>
  <si>
    <t>李薇</t>
  </si>
  <si>
    <t>廖银苾</t>
  </si>
  <si>
    <t>医务科</t>
  </si>
  <si>
    <t>梁班辉</t>
  </si>
  <si>
    <t>吴林澳</t>
  </si>
  <si>
    <t>潘一弘</t>
  </si>
  <si>
    <t>医务科（病案室）</t>
  </si>
  <si>
    <t>尹本箐</t>
  </si>
  <si>
    <t>莫瑾试</t>
  </si>
  <si>
    <t>张永富</t>
  </si>
  <si>
    <t>医保科</t>
  </si>
  <si>
    <t>吴伟</t>
  </si>
  <si>
    <t>钟珍业</t>
  </si>
  <si>
    <t>孙大湖</t>
  </si>
  <si>
    <t>刘小燕</t>
  </si>
  <si>
    <t>计划财务科（会计核算组）</t>
  </si>
  <si>
    <t>潘柳娅</t>
  </si>
  <si>
    <t>熊慧云</t>
  </si>
  <si>
    <t>李佳钰</t>
  </si>
  <si>
    <t>陈远菊</t>
  </si>
  <si>
    <t>叶昌群</t>
  </si>
  <si>
    <t>陆桥</t>
  </si>
  <si>
    <t>计划财务科（运营管理组）</t>
  </si>
  <si>
    <t>熊乔夫</t>
  </si>
  <si>
    <t>王星芝</t>
  </si>
  <si>
    <t>吴雷</t>
  </si>
  <si>
    <t xml:space="preserve">信息管理科 </t>
  </si>
  <si>
    <t>杨远安</t>
  </si>
  <si>
    <t>信息管理科</t>
  </si>
  <si>
    <t>覃明玉</t>
  </si>
  <si>
    <t>面试成绩
（百分制）</t>
    <phoneticPr fontId="1" type="noConversion"/>
  </si>
  <si>
    <t>缺考</t>
    <phoneticPr fontId="1" type="noConversion"/>
  </si>
  <si>
    <t>是否进入体检</t>
    <phoneticPr fontId="1" type="noConversion"/>
  </si>
  <si>
    <t>否</t>
    <phoneticPr fontId="1" type="noConversion"/>
  </si>
  <si>
    <t>面试未达70分</t>
    <phoneticPr fontId="1" type="noConversion"/>
  </si>
  <si>
    <t>笔试准考证号</t>
    <phoneticPr fontId="1" type="noConversion"/>
  </si>
  <si>
    <t>贵州医科大学第三附属医院2023年公开招聘事业编制工作人员面试成绩、总成绩及进入体检人员名单</t>
    <phoneticPr fontId="1" type="noConversion"/>
  </si>
  <si>
    <t>总成绩</t>
    <phoneticPr fontId="1" type="noConversion"/>
  </si>
  <si>
    <t>笔试折算后成绩（40%）</t>
    <phoneticPr fontId="1" type="noConversion"/>
  </si>
  <si>
    <t>笔试成绩
（百分制）</t>
    <phoneticPr fontId="1" type="noConversion"/>
  </si>
  <si>
    <t>面试折算后成绩（60%）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</si>
</sst>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>
      <alignment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2" borderId="0" xfId="0" applyNumberFormat="1" applyFont="1" applyFill="1">
      <alignment vertical="center"/>
    </xf>
    <xf numFmtId="176" fontId="3" fillId="0" borderId="0" xfId="0" applyNumberFormat="1" applyFont="1">
      <alignment vertical="center"/>
    </xf>
    <xf numFmtId="0" fontId="7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6"/>
  <sheetViews>
    <sheetView tabSelected="1" topLeftCell="A76" zoomScale="120" zoomScaleNormal="120" workbookViewId="0">
      <selection activeCell="L75" sqref="L75"/>
    </sheetView>
  </sheetViews>
  <sheetFormatPr defaultRowHeight="13.5"/>
  <cols>
    <col min="1" max="1" width="11.25" customWidth="1"/>
    <col min="2" max="2" width="13.5" customWidth="1"/>
    <col min="3" max="3" width="25.625" customWidth="1"/>
    <col min="4" max="4" width="11.375" style="15" customWidth="1"/>
    <col min="5" max="5" width="15" style="18" customWidth="1"/>
    <col min="6" max="6" width="11.125" style="15" customWidth="1"/>
    <col min="7" max="7" width="15" style="15" customWidth="1"/>
    <col min="8" max="8" width="11.375" style="19" customWidth="1"/>
    <col min="9" max="9" width="8.625" customWidth="1"/>
    <col min="10" max="10" width="9.625" style="12" customWidth="1"/>
  </cols>
  <sheetData>
    <row r="1" spans="1:10" s="1" customFormat="1" ht="35.25" customHeight="1">
      <c r="A1" s="20" t="s">
        <v>128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36" customHeight="1">
      <c r="A2" s="2" t="s">
        <v>0</v>
      </c>
      <c r="B2" s="2" t="s">
        <v>127</v>
      </c>
      <c r="C2" s="2" t="s">
        <v>1</v>
      </c>
      <c r="D2" s="13" t="s">
        <v>131</v>
      </c>
      <c r="E2" s="16" t="s">
        <v>130</v>
      </c>
      <c r="F2" s="13" t="s">
        <v>122</v>
      </c>
      <c r="G2" s="16" t="s">
        <v>132</v>
      </c>
      <c r="H2" s="9" t="s">
        <v>129</v>
      </c>
      <c r="I2" s="2" t="s">
        <v>124</v>
      </c>
      <c r="J2" s="2" t="s">
        <v>2</v>
      </c>
    </row>
    <row r="3" spans="1:10" s="5" customFormat="1" ht="21" customHeight="1">
      <c r="A3" s="3" t="s">
        <v>6</v>
      </c>
      <c r="B3" s="3">
        <v>20230701003</v>
      </c>
      <c r="C3" s="3" t="s">
        <v>4</v>
      </c>
      <c r="D3" s="14">
        <v>64.400000000000006</v>
      </c>
      <c r="E3" s="17">
        <f>D3*0.4</f>
        <v>25.760000000000005</v>
      </c>
      <c r="F3" s="14">
        <v>90.67</v>
      </c>
      <c r="G3" s="17">
        <f>F3*0.6</f>
        <v>54.402000000000001</v>
      </c>
      <c r="H3" s="10">
        <f>E3+G3</f>
        <v>80.162000000000006</v>
      </c>
      <c r="I3" s="4" t="s">
        <v>5</v>
      </c>
      <c r="J3" s="11"/>
    </row>
    <row r="4" spans="1:10" s="5" customFormat="1" ht="21" customHeight="1">
      <c r="A4" s="3" t="s">
        <v>7</v>
      </c>
      <c r="B4" s="3">
        <v>20230701005</v>
      </c>
      <c r="C4" s="3" t="s">
        <v>4</v>
      </c>
      <c r="D4" s="14">
        <v>61.7</v>
      </c>
      <c r="E4" s="17">
        <f t="shared" ref="E4:E67" si="0">D4*0.4</f>
        <v>24.680000000000003</v>
      </c>
      <c r="F4" s="14">
        <v>74</v>
      </c>
      <c r="G4" s="17">
        <f t="shared" ref="G4:G67" si="1">F4*0.6</f>
        <v>44.4</v>
      </c>
      <c r="H4" s="10">
        <f t="shared" ref="H4:H67" si="2">E4+G4</f>
        <v>69.08</v>
      </c>
      <c r="I4" s="4" t="s">
        <v>125</v>
      </c>
      <c r="J4" s="11"/>
    </row>
    <row r="5" spans="1:10" s="5" customFormat="1" ht="21" customHeight="1">
      <c r="A5" s="3" t="s">
        <v>3</v>
      </c>
      <c r="B5" s="3">
        <v>20230701001</v>
      </c>
      <c r="C5" s="3" t="s">
        <v>4</v>
      </c>
      <c r="D5" s="14">
        <v>71.2</v>
      </c>
      <c r="E5" s="17">
        <f t="shared" si="0"/>
        <v>28.480000000000004</v>
      </c>
      <c r="F5" s="14" t="s">
        <v>123</v>
      </c>
      <c r="G5" s="14" t="s">
        <v>123</v>
      </c>
      <c r="H5" s="3" t="s">
        <v>123</v>
      </c>
      <c r="I5" s="4" t="s">
        <v>125</v>
      </c>
      <c r="J5" s="11"/>
    </row>
    <row r="6" spans="1:10" s="5" customFormat="1" ht="21" customHeight="1">
      <c r="A6" s="3" t="s">
        <v>10</v>
      </c>
      <c r="B6" s="3">
        <v>20230701009</v>
      </c>
      <c r="C6" s="3" t="s">
        <v>9</v>
      </c>
      <c r="D6" s="14">
        <v>63.2</v>
      </c>
      <c r="E6" s="17">
        <f t="shared" si="0"/>
        <v>25.28</v>
      </c>
      <c r="F6" s="14">
        <v>87.33</v>
      </c>
      <c r="G6" s="17">
        <f t="shared" si="1"/>
        <v>52.397999999999996</v>
      </c>
      <c r="H6" s="10">
        <f t="shared" si="2"/>
        <v>77.677999999999997</v>
      </c>
      <c r="I6" s="4" t="s">
        <v>5</v>
      </c>
      <c r="J6" s="11"/>
    </row>
    <row r="7" spans="1:10" s="5" customFormat="1" ht="21" customHeight="1">
      <c r="A7" s="3" t="s">
        <v>8</v>
      </c>
      <c r="B7" s="3">
        <v>20230701011</v>
      </c>
      <c r="C7" s="3" t="s">
        <v>9</v>
      </c>
      <c r="D7" s="14">
        <v>70.099999999999994</v>
      </c>
      <c r="E7" s="17">
        <f t="shared" si="0"/>
        <v>28.04</v>
      </c>
      <c r="F7" s="14">
        <v>73</v>
      </c>
      <c r="G7" s="17">
        <f t="shared" si="1"/>
        <v>43.8</v>
      </c>
      <c r="H7" s="10">
        <f t="shared" si="2"/>
        <v>71.84</v>
      </c>
      <c r="I7" s="4" t="s">
        <v>125</v>
      </c>
      <c r="J7" s="11"/>
    </row>
    <row r="8" spans="1:10" s="5" customFormat="1" ht="21" customHeight="1">
      <c r="A8" s="3" t="s">
        <v>11</v>
      </c>
      <c r="B8" s="3">
        <v>20230701014</v>
      </c>
      <c r="C8" s="3" t="s">
        <v>9</v>
      </c>
      <c r="D8" s="14">
        <v>62.3</v>
      </c>
      <c r="E8" s="17">
        <f t="shared" si="0"/>
        <v>24.92</v>
      </c>
      <c r="F8" s="14">
        <v>76.33</v>
      </c>
      <c r="G8" s="17">
        <f t="shared" si="1"/>
        <v>45.797999999999995</v>
      </c>
      <c r="H8" s="10">
        <f t="shared" si="2"/>
        <v>70.717999999999989</v>
      </c>
      <c r="I8" s="4" t="s">
        <v>125</v>
      </c>
      <c r="J8" s="11"/>
    </row>
    <row r="9" spans="1:10" s="6" customFormat="1" ht="21" customHeight="1">
      <c r="A9" s="3" t="s">
        <v>14</v>
      </c>
      <c r="B9" s="3">
        <v>20230701018</v>
      </c>
      <c r="C9" s="3" t="s">
        <v>13</v>
      </c>
      <c r="D9" s="14">
        <v>64.099999999999994</v>
      </c>
      <c r="E9" s="17">
        <f t="shared" si="0"/>
        <v>25.64</v>
      </c>
      <c r="F9" s="14">
        <v>90</v>
      </c>
      <c r="G9" s="17">
        <f t="shared" si="1"/>
        <v>54</v>
      </c>
      <c r="H9" s="10">
        <f t="shared" si="2"/>
        <v>79.64</v>
      </c>
      <c r="I9" s="4" t="s">
        <v>5</v>
      </c>
      <c r="J9" s="11"/>
    </row>
    <row r="10" spans="1:10" s="6" customFormat="1" ht="21" customHeight="1">
      <c r="A10" s="3" t="s">
        <v>12</v>
      </c>
      <c r="B10" s="3">
        <v>20230701016</v>
      </c>
      <c r="C10" s="3" t="s">
        <v>13</v>
      </c>
      <c r="D10" s="14">
        <v>64.900000000000006</v>
      </c>
      <c r="E10" s="17">
        <f t="shared" si="0"/>
        <v>25.960000000000004</v>
      </c>
      <c r="F10" s="14">
        <v>72.67</v>
      </c>
      <c r="G10" s="17">
        <f t="shared" si="1"/>
        <v>43.601999999999997</v>
      </c>
      <c r="H10" s="10">
        <f t="shared" si="2"/>
        <v>69.561999999999998</v>
      </c>
      <c r="I10" s="4" t="s">
        <v>125</v>
      </c>
      <c r="J10" s="11"/>
    </row>
    <row r="11" spans="1:10" s="6" customFormat="1" ht="21" customHeight="1">
      <c r="A11" s="3" t="s">
        <v>15</v>
      </c>
      <c r="B11" s="3">
        <v>20230701019</v>
      </c>
      <c r="C11" s="3" t="s">
        <v>13</v>
      </c>
      <c r="D11" s="14">
        <v>58.2</v>
      </c>
      <c r="E11" s="17">
        <f t="shared" si="0"/>
        <v>23.28</v>
      </c>
      <c r="F11" s="14">
        <v>72.67</v>
      </c>
      <c r="G11" s="17">
        <f t="shared" si="1"/>
        <v>43.601999999999997</v>
      </c>
      <c r="H11" s="10">
        <f t="shared" si="2"/>
        <v>66.882000000000005</v>
      </c>
      <c r="I11" s="4" t="s">
        <v>125</v>
      </c>
      <c r="J11" s="11"/>
    </row>
    <row r="12" spans="1:10" s="6" customFormat="1" ht="21" customHeight="1">
      <c r="A12" s="3" t="s">
        <v>19</v>
      </c>
      <c r="B12" s="3">
        <v>20230701027</v>
      </c>
      <c r="C12" s="3" t="s">
        <v>17</v>
      </c>
      <c r="D12" s="14">
        <v>55.2</v>
      </c>
      <c r="E12" s="17">
        <f t="shared" si="0"/>
        <v>22.080000000000002</v>
      </c>
      <c r="F12" s="14">
        <v>89.67</v>
      </c>
      <c r="G12" s="17">
        <f t="shared" si="1"/>
        <v>53.802</v>
      </c>
      <c r="H12" s="10">
        <f t="shared" si="2"/>
        <v>75.882000000000005</v>
      </c>
      <c r="I12" s="4" t="s">
        <v>5</v>
      </c>
      <c r="J12" s="11"/>
    </row>
    <row r="13" spans="1:10" s="6" customFormat="1" ht="21" customHeight="1">
      <c r="A13" s="3" t="s">
        <v>16</v>
      </c>
      <c r="B13" s="3">
        <v>20230701026</v>
      </c>
      <c r="C13" s="3" t="s">
        <v>17</v>
      </c>
      <c r="D13" s="14">
        <v>68.3</v>
      </c>
      <c r="E13" s="17">
        <f t="shared" si="0"/>
        <v>27.32</v>
      </c>
      <c r="F13" s="14">
        <v>73.33</v>
      </c>
      <c r="G13" s="17">
        <f t="shared" si="1"/>
        <v>43.997999999999998</v>
      </c>
      <c r="H13" s="10">
        <f t="shared" si="2"/>
        <v>71.317999999999998</v>
      </c>
      <c r="I13" s="4" t="s">
        <v>125</v>
      </c>
      <c r="J13" s="11"/>
    </row>
    <row r="14" spans="1:10" s="6" customFormat="1" ht="21" customHeight="1">
      <c r="A14" s="3" t="s">
        <v>18</v>
      </c>
      <c r="B14" s="3">
        <v>20230701025</v>
      </c>
      <c r="C14" s="3" t="s">
        <v>17</v>
      </c>
      <c r="D14" s="14">
        <v>63.8</v>
      </c>
      <c r="E14" s="17">
        <f t="shared" si="0"/>
        <v>25.52</v>
      </c>
      <c r="F14" s="14">
        <v>74.67</v>
      </c>
      <c r="G14" s="17">
        <f t="shared" si="1"/>
        <v>44.802</v>
      </c>
      <c r="H14" s="10">
        <f t="shared" si="2"/>
        <v>70.322000000000003</v>
      </c>
      <c r="I14" s="4" t="s">
        <v>125</v>
      </c>
      <c r="J14" s="11"/>
    </row>
    <row r="15" spans="1:10" s="6" customFormat="1" ht="21" customHeight="1">
      <c r="A15" s="3" t="s">
        <v>20</v>
      </c>
      <c r="B15" s="3">
        <v>20230701030</v>
      </c>
      <c r="C15" s="3" t="s">
        <v>21</v>
      </c>
      <c r="D15" s="14">
        <v>60.5</v>
      </c>
      <c r="E15" s="17">
        <f t="shared" si="0"/>
        <v>24.200000000000003</v>
      </c>
      <c r="F15" s="14">
        <v>65.67</v>
      </c>
      <c r="G15" s="17">
        <f t="shared" si="1"/>
        <v>39.402000000000001</v>
      </c>
      <c r="H15" s="10">
        <f t="shared" si="2"/>
        <v>63.602000000000004</v>
      </c>
      <c r="I15" s="4" t="s">
        <v>125</v>
      </c>
      <c r="J15" s="11" t="s">
        <v>126</v>
      </c>
    </row>
    <row r="16" spans="1:10" s="6" customFormat="1" ht="21" customHeight="1">
      <c r="A16" s="3" t="s">
        <v>22</v>
      </c>
      <c r="B16" s="3">
        <v>20230702001</v>
      </c>
      <c r="C16" s="3" t="s">
        <v>21</v>
      </c>
      <c r="D16" s="14">
        <v>56.3</v>
      </c>
      <c r="E16" s="17">
        <f t="shared" si="0"/>
        <v>22.52</v>
      </c>
      <c r="F16" s="14">
        <v>64.67</v>
      </c>
      <c r="G16" s="17">
        <f t="shared" si="1"/>
        <v>38.802</v>
      </c>
      <c r="H16" s="10">
        <f t="shared" si="2"/>
        <v>61.322000000000003</v>
      </c>
      <c r="I16" s="4" t="s">
        <v>125</v>
      </c>
      <c r="J16" s="11" t="s">
        <v>126</v>
      </c>
    </row>
    <row r="17" spans="1:10" s="6" customFormat="1" ht="21" customHeight="1">
      <c r="A17" s="3" t="s">
        <v>23</v>
      </c>
      <c r="B17" s="3">
        <v>20230701029</v>
      </c>
      <c r="C17" s="3" t="s">
        <v>21</v>
      </c>
      <c r="D17" s="14">
        <v>54.7</v>
      </c>
      <c r="E17" s="17">
        <f t="shared" si="0"/>
        <v>21.880000000000003</v>
      </c>
      <c r="F17" s="14" t="s">
        <v>123</v>
      </c>
      <c r="G17" s="14" t="s">
        <v>123</v>
      </c>
      <c r="H17" s="3" t="s">
        <v>123</v>
      </c>
      <c r="I17" s="4" t="s">
        <v>125</v>
      </c>
      <c r="J17" s="11"/>
    </row>
    <row r="18" spans="1:10" s="6" customFormat="1" ht="21" customHeight="1">
      <c r="A18" s="3" t="s">
        <v>27</v>
      </c>
      <c r="B18" s="3">
        <v>20230702007</v>
      </c>
      <c r="C18" s="3" t="s">
        <v>25</v>
      </c>
      <c r="D18" s="14">
        <v>61.2</v>
      </c>
      <c r="E18" s="17">
        <f t="shared" si="0"/>
        <v>24.480000000000004</v>
      </c>
      <c r="F18" s="14">
        <v>90.33</v>
      </c>
      <c r="G18" s="17">
        <f t="shared" si="1"/>
        <v>54.198</v>
      </c>
      <c r="H18" s="10">
        <f t="shared" si="2"/>
        <v>78.677999999999997</v>
      </c>
      <c r="I18" s="4" t="s">
        <v>5</v>
      </c>
      <c r="J18" s="11"/>
    </row>
    <row r="19" spans="1:10" s="6" customFormat="1" ht="21" customHeight="1">
      <c r="A19" s="3" t="s">
        <v>24</v>
      </c>
      <c r="B19" s="3">
        <v>20230702004</v>
      </c>
      <c r="C19" s="3" t="s">
        <v>25</v>
      </c>
      <c r="D19" s="14">
        <v>65.900000000000006</v>
      </c>
      <c r="E19" s="17">
        <f t="shared" si="0"/>
        <v>26.360000000000003</v>
      </c>
      <c r="F19" s="14">
        <v>70.67</v>
      </c>
      <c r="G19" s="17">
        <f t="shared" si="1"/>
        <v>42.402000000000001</v>
      </c>
      <c r="H19" s="10">
        <f t="shared" si="2"/>
        <v>68.762</v>
      </c>
      <c r="I19" s="4" t="s">
        <v>125</v>
      </c>
      <c r="J19" s="11"/>
    </row>
    <row r="20" spans="1:10" s="6" customFormat="1" ht="21" customHeight="1">
      <c r="A20" s="3" t="s">
        <v>26</v>
      </c>
      <c r="B20" s="3">
        <v>20230702002</v>
      </c>
      <c r="C20" s="3" t="s">
        <v>25</v>
      </c>
      <c r="D20" s="14">
        <v>65.5</v>
      </c>
      <c r="E20" s="17">
        <f t="shared" si="0"/>
        <v>26.200000000000003</v>
      </c>
      <c r="F20" s="14" t="s">
        <v>123</v>
      </c>
      <c r="G20" s="14" t="s">
        <v>123</v>
      </c>
      <c r="H20" s="3" t="s">
        <v>123</v>
      </c>
      <c r="I20" s="4" t="s">
        <v>125</v>
      </c>
      <c r="J20" s="11"/>
    </row>
    <row r="21" spans="1:10" s="6" customFormat="1" ht="21" customHeight="1">
      <c r="A21" s="3" t="s">
        <v>28</v>
      </c>
      <c r="B21" s="3">
        <v>20230702012</v>
      </c>
      <c r="C21" s="3" t="s">
        <v>29</v>
      </c>
      <c r="D21" s="14">
        <v>66.7</v>
      </c>
      <c r="E21" s="17">
        <f t="shared" si="0"/>
        <v>26.680000000000003</v>
      </c>
      <c r="F21" s="14">
        <v>90.33</v>
      </c>
      <c r="G21" s="17">
        <f t="shared" si="1"/>
        <v>54.198</v>
      </c>
      <c r="H21" s="10">
        <f t="shared" si="2"/>
        <v>80.878</v>
      </c>
      <c r="I21" s="4" t="s">
        <v>5</v>
      </c>
      <c r="J21" s="11"/>
    </row>
    <row r="22" spans="1:10" s="6" customFormat="1" ht="21" customHeight="1">
      <c r="A22" s="3" t="s">
        <v>32</v>
      </c>
      <c r="B22" s="3">
        <v>20230702009</v>
      </c>
      <c r="C22" s="3" t="s">
        <v>29</v>
      </c>
      <c r="D22" s="14">
        <v>62.2</v>
      </c>
      <c r="E22" s="17">
        <f t="shared" si="0"/>
        <v>24.880000000000003</v>
      </c>
      <c r="F22" s="14">
        <v>88.33</v>
      </c>
      <c r="G22" s="17">
        <f t="shared" si="1"/>
        <v>52.997999999999998</v>
      </c>
      <c r="H22" s="10">
        <f t="shared" si="2"/>
        <v>77.878</v>
      </c>
      <c r="I22" s="4" t="s">
        <v>5</v>
      </c>
      <c r="J22" s="11"/>
    </row>
    <row r="23" spans="1:10" s="6" customFormat="1" ht="21" customHeight="1">
      <c r="A23" s="3" t="s">
        <v>30</v>
      </c>
      <c r="B23" s="3">
        <v>20230702013</v>
      </c>
      <c r="C23" s="3" t="s">
        <v>29</v>
      </c>
      <c r="D23" s="14">
        <v>66.099999999999994</v>
      </c>
      <c r="E23" s="17">
        <f t="shared" si="0"/>
        <v>26.439999999999998</v>
      </c>
      <c r="F23" s="14">
        <v>73.67</v>
      </c>
      <c r="G23" s="17">
        <f t="shared" si="1"/>
        <v>44.201999999999998</v>
      </c>
      <c r="H23" s="10">
        <f t="shared" si="2"/>
        <v>70.641999999999996</v>
      </c>
      <c r="I23" s="4" t="s">
        <v>125</v>
      </c>
      <c r="J23" s="11"/>
    </row>
    <row r="24" spans="1:10" s="6" customFormat="1" ht="21" customHeight="1">
      <c r="A24" s="3" t="s">
        <v>31</v>
      </c>
      <c r="B24" s="3">
        <v>20230702008</v>
      </c>
      <c r="C24" s="3" t="s">
        <v>29</v>
      </c>
      <c r="D24" s="14">
        <v>62.8</v>
      </c>
      <c r="E24" s="17">
        <f t="shared" si="0"/>
        <v>25.12</v>
      </c>
      <c r="F24" s="14">
        <v>72.33</v>
      </c>
      <c r="G24" s="17">
        <f t="shared" si="1"/>
        <v>43.397999999999996</v>
      </c>
      <c r="H24" s="10">
        <f t="shared" si="2"/>
        <v>68.518000000000001</v>
      </c>
      <c r="I24" s="4" t="s">
        <v>125</v>
      </c>
      <c r="J24" s="11"/>
    </row>
    <row r="25" spans="1:10" s="6" customFormat="1" ht="21" customHeight="1">
      <c r="A25" s="3" t="s">
        <v>33</v>
      </c>
      <c r="B25" s="3">
        <v>20230702010</v>
      </c>
      <c r="C25" s="3" t="s">
        <v>29</v>
      </c>
      <c r="D25" s="14">
        <v>60.1</v>
      </c>
      <c r="E25" s="17">
        <f t="shared" si="0"/>
        <v>24.040000000000003</v>
      </c>
      <c r="F25" s="14">
        <v>72</v>
      </c>
      <c r="G25" s="17">
        <f t="shared" si="1"/>
        <v>43.199999999999996</v>
      </c>
      <c r="H25" s="10">
        <f t="shared" si="2"/>
        <v>67.239999999999995</v>
      </c>
      <c r="I25" s="4" t="s">
        <v>125</v>
      </c>
      <c r="J25" s="11"/>
    </row>
    <row r="26" spans="1:10" s="6" customFormat="1" ht="21" customHeight="1">
      <c r="A26" s="3" t="s">
        <v>34</v>
      </c>
      <c r="B26" s="3">
        <v>20230702011</v>
      </c>
      <c r="C26" s="3" t="s">
        <v>29</v>
      </c>
      <c r="D26" s="14">
        <v>55.7</v>
      </c>
      <c r="E26" s="17">
        <f t="shared" si="0"/>
        <v>22.28</v>
      </c>
      <c r="F26" s="14" t="s">
        <v>123</v>
      </c>
      <c r="G26" s="14" t="s">
        <v>123</v>
      </c>
      <c r="H26" s="3" t="s">
        <v>123</v>
      </c>
      <c r="I26" s="4" t="s">
        <v>125</v>
      </c>
      <c r="J26" s="11"/>
    </row>
    <row r="27" spans="1:10" s="6" customFormat="1" ht="21" customHeight="1">
      <c r="A27" s="7" t="s">
        <v>37</v>
      </c>
      <c r="B27" s="3">
        <v>20230702015</v>
      </c>
      <c r="C27" s="3" t="s">
        <v>36</v>
      </c>
      <c r="D27" s="14">
        <v>60.9</v>
      </c>
      <c r="E27" s="17">
        <f t="shared" si="0"/>
        <v>24.36</v>
      </c>
      <c r="F27" s="14">
        <v>66.67</v>
      </c>
      <c r="G27" s="17">
        <f t="shared" si="1"/>
        <v>40.002000000000002</v>
      </c>
      <c r="H27" s="10">
        <f t="shared" si="2"/>
        <v>64.361999999999995</v>
      </c>
      <c r="I27" s="4" t="s">
        <v>125</v>
      </c>
      <c r="J27" s="11" t="s">
        <v>126</v>
      </c>
    </row>
    <row r="28" spans="1:10" s="6" customFormat="1" ht="21" customHeight="1">
      <c r="A28" s="3" t="s">
        <v>35</v>
      </c>
      <c r="B28" s="3">
        <v>20230702014</v>
      </c>
      <c r="C28" s="3" t="s">
        <v>36</v>
      </c>
      <c r="D28" s="14">
        <v>61.6</v>
      </c>
      <c r="E28" s="17">
        <f t="shared" si="0"/>
        <v>24.64</v>
      </c>
      <c r="F28" s="14">
        <v>64.33</v>
      </c>
      <c r="G28" s="17">
        <f t="shared" si="1"/>
        <v>38.597999999999999</v>
      </c>
      <c r="H28" s="10">
        <f t="shared" si="2"/>
        <v>63.238</v>
      </c>
      <c r="I28" s="4" t="s">
        <v>125</v>
      </c>
      <c r="J28" s="11" t="s">
        <v>126</v>
      </c>
    </row>
    <row r="29" spans="1:10" s="6" customFormat="1" ht="21" customHeight="1">
      <c r="A29" s="3" t="s">
        <v>38</v>
      </c>
      <c r="B29" s="3">
        <v>20230702019</v>
      </c>
      <c r="C29" s="3" t="s">
        <v>39</v>
      </c>
      <c r="D29" s="14">
        <v>63.8</v>
      </c>
      <c r="E29" s="17">
        <f t="shared" si="0"/>
        <v>25.52</v>
      </c>
      <c r="F29" s="14">
        <v>88</v>
      </c>
      <c r="G29" s="17">
        <f t="shared" si="1"/>
        <v>52.8</v>
      </c>
      <c r="H29" s="10">
        <f t="shared" si="2"/>
        <v>78.319999999999993</v>
      </c>
      <c r="I29" s="4" t="s">
        <v>5</v>
      </c>
      <c r="J29" s="11"/>
    </row>
    <row r="30" spans="1:10" s="6" customFormat="1" ht="21" customHeight="1">
      <c r="A30" s="3" t="s">
        <v>40</v>
      </c>
      <c r="B30" s="3">
        <v>20230702018</v>
      </c>
      <c r="C30" s="3" t="s">
        <v>39</v>
      </c>
      <c r="D30" s="14">
        <v>59</v>
      </c>
      <c r="E30" s="17">
        <f t="shared" si="0"/>
        <v>23.6</v>
      </c>
      <c r="F30" s="14">
        <v>73.33</v>
      </c>
      <c r="G30" s="17">
        <f t="shared" si="1"/>
        <v>43.997999999999998</v>
      </c>
      <c r="H30" s="10">
        <f t="shared" si="2"/>
        <v>67.597999999999999</v>
      </c>
      <c r="I30" s="4" t="s">
        <v>125</v>
      </c>
      <c r="J30" s="11"/>
    </row>
    <row r="31" spans="1:10" s="6" customFormat="1" ht="21" customHeight="1">
      <c r="A31" s="3" t="s">
        <v>41</v>
      </c>
      <c r="B31" s="3">
        <v>20230702020</v>
      </c>
      <c r="C31" s="3" t="s">
        <v>39</v>
      </c>
      <c r="D31" s="14">
        <v>55.4</v>
      </c>
      <c r="E31" s="17">
        <f t="shared" si="0"/>
        <v>22.16</v>
      </c>
      <c r="F31" s="14">
        <v>72.67</v>
      </c>
      <c r="G31" s="17">
        <f t="shared" si="1"/>
        <v>43.601999999999997</v>
      </c>
      <c r="H31" s="10">
        <f t="shared" si="2"/>
        <v>65.762</v>
      </c>
      <c r="I31" s="4" t="s">
        <v>125</v>
      </c>
      <c r="J31" s="11"/>
    </row>
    <row r="32" spans="1:10" s="6" customFormat="1" ht="21" customHeight="1">
      <c r="A32" s="3" t="s">
        <v>42</v>
      </c>
      <c r="B32" s="3">
        <v>20230702022</v>
      </c>
      <c r="C32" s="3" t="s">
        <v>43</v>
      </c>
      <c r="D32" s="14">
        <v>64</v>
      </c>
      <c r="E32" s="17">
        <f t="shared" si="0"/>
        <v>25.6</v>
      </c>
      <c r="F32" s="14">
        <v>93</v>
      </c>
      <c r="G32" s="17">
        <f t="shared" si="1"/>
        <v>55.8</v>
      </c>
      <c r="H32" s="10">
        <f t="shared" si="2"/>
        <v>81.400000000000006</v>
      </c>
      <c r="I32" s="4" t="s">
        <v>5</v>
      </c>
      <c r="J32" s="11"/>
    </row>
    <row r="33" spans="1:10" s="6" customFormat="1" ht="21" customHeight="1">
      <c r="A33" s="3" t="s">
        <v>44</v>
      </c>
      <c r="B33" s="3">
        <v>20230702025</v>
      </c>
      <c r="C33" s="3" t="s">
        <v>43</v>
      </c>
      <c r="D33" s="14">
        <v>62.8</v>
      </c>
      <c r="E33" s="17">
        <f t="shared" si="0"/>
        <v>25.12</v>
      </c>
      <c r="F33" s="14">
        <v>75.67</v>
      </c>
      <c r="G33" s="17">
        <f t="shared" si="1"/>
        <v>45.402000000000001</v>
      </c>
      <c r="H33" s="10">
        <f t="shared" si="2"/>
        <v>70.522000000000006</v>
      </c>
      <c r="I33" s="4" t="s">
        <v>125</v>
      </c>
      <c r="J33" s="11"/>
    </row>
    <row r="34" spans="1:10" s="6" customFormat="1" ht="21" customHeight="1">
      <c r="A34" s="3" t="s">
        <v>45</v>
      </c>
      <c r="B34" s="3">
        <v>20230702024</v>
      </c>
      <c r="C34" s="3" t="s">
        <v>43</v>
      </c>
      <c r="D34" s="14">
        <v>60.6</v>
      </c>
      <c r="E34" s="17">
        <f t="shared" si="0"/>
        <v>24.240000000000002</v>
      </c>
      <c r="F34" s="14">
        <v>74.33</v>
      </c>
      <c r="G34" s="17">
        <f t="shared" si="1"/>
        <v>44.597999999999999</v>
      </c>
      <c r="H34" s="10">
        <f t="shared" si="2"/>
        <v>68.837999999999994</v>
      </c>
      <c r="I34" s="4" t="s">
        <v>125</v>
      </c>
      <c r="J34" s="11"/>
    </row>
    <row r="35" spans="1:10" s="6" customFormat="1" ht="21" customHeight="1">
      <c r="A35" s="3" t="s">
        <v>50</v>
      </c>
      <c r="B35" s="3">
        <v>20230702030</v>
      </c>
      <c r="C35" s="3" t="s">
        <v>47</v>
      </c>
      <c r="D35" s="14">
        <v>63</v>
      </c>
      <c r="E35" s="17">
        <f t="shared" si="0"/>
        <v>25.200000000000003</v>
      </c>
      <c r="F35" s="14">
        <v>89.67</v>
      </c>
      <c r="G35" s="17">
        <f t="shared" si="1"/>
        <v>53.802</v>
      </c>
      <c r="H35" s="10">
        <f t="shared" si="2"/>
        <v>79.00200000000001</v>
      </c>
      <c r="I35" s="4" t="s">
        <v>5</v>
      </c>
      <c r="J35" s="11"/>
    </row>
    <row r="36" spans="1:10" s="6" customFormat="1" ht="21" customHeight="1">
      <c r="A36" s="3" t="s">
        <v>51</v>
      </c>
      <c r="B36" s="3">
        <v>20230703002</v>
      </c>
      <c r="C36" s="3" t="s">
        <v>47</v>
      </c>
      <c r="D36" s="14">
        <v>60.7</v>
      </c>
      <c r="E36" s="17">
        <f t="shared" si="0"/>
        <v>24.28</v>
      </c>
      <c r="F36" s="14">
        <v>89.33</v>
      </c>
      <c r="G36" s="17">
        <f t="shared" si="1"/>
        <v>53.597999999999999</v>
      </c>
      <c r="H36" s="10">
        <f t="shared" si="2"/>
        <v>77.878</v>
      </c>
      <c r="I36" s="4" t="s">
        <v>5</v>
      </c>
      <c r="J36" s="11"/>
    </row>
    <row r="37" spans="1:10" s="6" customFormat="1" ht="21" customHeight="1">
      <c r="A37" s="3" t="s">
        <v>46</v>
      </c>
      <c r="B37" s="3">
        <v>20230703005</v>
      </c>
      <c r="C37" s="3" t="s">
        <v>47</v>
      </c>
      <c r="D37" s="14">
        <v>75.099999999999994</v>
      </c>
      <c r="E37" s="17">
        <f t="shared" si="0"/>
        <v>30.04</v>
      </c>
      <c r="F37" s="14">
        <v>75.67</v>
      </c>
      <c r="G37" s="17">
        <f t="shared" si="1"/>
        <v>45.402000000000001</v>
      </c>
      <c r="H37" s="10">
        <f t="shared" si="2"/>
        <v>75.442000000000007</v>
      </c>
      <c r="I37" s="4" t="s">
        <v>125</v>
      </c>
      <c r="J37" s="11"/>
    </row>
    <row r="38" spans="1:10" s="6" customFormat="1" ht="21" customHeight="1">
      <c r="A38" s="3" t="s">
        <v>49</v>
      </c>
      <c r="B38" s="3">
        <v>20230702027</v>
      </c>
      <c r="C38" s="3" t="s">
        <v>47</v>
      </c>
      <c r="D38" s="14">
        <v>63.2</v>
      </c>
      <c r="E38" s="17">
        <f t="shared" si="0"/>
        <v>25.28</v>
      </c>
      <c r="F38" s="14">
        <v>75.67</v>
      </c>
      <c r="G38" s="17">
        <f t="shared" si="1"/>
        <v>45.402000000000001</v>
      </c>
      <c r="H38" s="10">
        <f t="shared" si="2"/>
        <v>70.682000000000002</v>
      </c>
      <c r="I38" s="4" t="s">
        <v>125</v>
      </c>
      <c r="J38" s="11"/>
    </row>
    <row r="39" spans="1:10" s="6" customFormat="1" ht="21" customHeight="1">
      <c r="A39" s="3" t="s">
        <v>48</v>
      </c>
      <c r="B39" s="3">
        <v>20230702028</v>
      </c>
      <c r="C39" s="3" t="s">
        <v>47</v>
      </c>
      <c r="D39" s="14">
        <v>63.9</v>
      </c>
      <c r="E39" s="17">
        <f t="shared" si="0"/>
        <v>25.560000000000002</v>
      </c>
      <c r="F39" s="14" t="s">
        <v>123</v>
      </c>
      <c r="G39" s="14" t="s">
        <v>123</v>
      </c>
      <c r="H39" s="3" t="s">
        <v>123</v>
      </c>
      <c r="I39" s="4" t="s">
        <v>125</v>
      </c>
      <c r="J39" s="11"/>
    </row>
    <row r="40" spans="1:10" s="6" customFormat="1" ht="21" customHeight="1">
      <c r="A40" s="3" t="s">
        <v>52</v>
      </c>
      <c r="B40" s="3">
        <v>20230703008</v>
      </c>
      <c r="C40" s="3" t="s">
        <v>53</v>
      </c>
      <c r="D40" s="14">
        <v>78.900000000000006</v>
      </c>
      <c r="E40" s="17">
        <f t="shared" si="0"/>
        <v>31.560000000000002</v>
      </c>
      <c r="F40" s="14">
        <v>75.67</v>
      </c>
      <c r="G40" s="17">
        <f t="shared" si="1"/>
        <v>45.402000000000001</v>
      </c>
      <c r="H40" s="10">
        <f t="shared" si="2"/>
        <v>76.962000000000003</v>
      </c>
      <c r="I40" s="4" t="s">
        <v>5</v>
      </c>
      <c r="J40" s="11"/>
    </row>
    <row r="41" spans="1:10" s="6" customFormat="1" ht="21" customHeight="1">
      <c r="A41" s="3" t="s">
        <v>54</v>
      </c>
      <c r="B41" s="3">
        <v>20230703007</v>
      </c>
      <c r="C41" s="3" t="s">
        <v>53</v>
      </c>
      <c r="D41" s="14">
        <v>63.1</v>
      </c>
      <c r="E41" s="17">
        <f t="shared" si="0"/>
        <v>25.240000000000002</v>
      </c>
      <c r="F41" s="14">
        <v>86</v>
      </c>
      <c r="G41" s="17">
        <f t="shared" si="1"/>
        <v>51.6</v>
      </c>
      <c r="H41" s="10">
        <f t="shared" si="2"/>
        <v>76.84</v>
      </c>
      <c r="I41" s="4" t="s">
        <v>125</v>
      </c>
      <c r="J41" s="11"/>
    </row>
    <row r="42" spans="1:10" s="6" customFormat="1" ht="21" customHeight="1">
      <c r="A42" s="3" t="s">
        <v>55</v>
      </c>
      <c r="B42" s="3">
        <v>20230703006</v>
      </c>
      <c r="C42" s="3" t="s">
        <v>53</v>
      </c>
      <c r="D42" s="14">
        <v>60.8</v>
      </c>
      <c r="E42" s="17">
        <f t="shared" si="0"/>
        <v>24.32</v>
      </c>
      <c r="F42" s="14" t="s">
        <v>123</v>
      </c>
      <c r="G42" s="14" t="s">
        <v>123</v>
      </c>
      <c r="H42" s="3" t="s">
        <v>123</v>
      </c>
      <c r="I42" s="4" t="s">
        <v>125</v>
      </c>
      <c r="J42" s="11"/>
    </row>
    <row r="43" spans="1:10" s="6" customFormat="1" ht="21" customHeight="1">
      <c r="A43" s="3" t="s">
        <v>59</v>
      </c>
      <c r="B43" s="3">
        <v>20230703016</v>
      </c>
      <c r="C43" s="3" t="s">
        <v>57</v>
      </c>
      <c r="D43" s="14">
        <v>53.4</v>
      </c>
      <c r="E43" s="17">
        <f t="shared" si="0"/>
        <v>21.36</v>
      </c>
      <c r="F43" s="14">
        <v>90</v>
      </c>
      <c r="G43" s="17">
        <f t="shared" si="1"/>
        <v>54</v>
      </c>
      <c r="H43" s="10">
        <f t="shared" si="2"/>
        <v>75.36</v>
      </c>
      <c r="I43" s="4" t="s">
        <v>5</v>
      </c>
      <c r="J43" s="11"/>
    </row>
    <row r="44" spans="1:10" s="6" customFormat="1" ht="21" customHeight="1">
      <c r="A44" s="3" t="s">
        <v>56</v>
      </c>
      <c r="B44" s="3">
        <v>20230703018</v>
      </c>
      <c r="C44" s="3" t="s">
        <v>57</v>
      </c>
      <c r="D44" s="14">
        <v>66.3</v>
      </c>
      <c r="E44" s="17">
        <f t="shared" si="0"/>
        <v>26.52</v>
      </c>
      <c r="F44" s="14">
        <v>75.67</v>
      </c>
      <c r="G44" s="17">
        <f t="shared" si="1"/>
        <v>45.402000000000001</v>
      </c>
      <c r="H44" s="10">
        <f t="shared" si="2"/>
        <v>71.921999999999997</v>
      </c>
      <c r="I44" s="4" t="s">
        <v>125</v>
      </c>
      <c r="J44" s="11"/>
    </row>
    <row r="45" spans="1:10" s="6" customFormat="1" ht="21" customHeight="1">
      <c r="A45" s="3" t="s">
        <v>58</v>
      </c>
      <c r="B45" s="3">
        <v>20230703015</v>
      </c>
      <c r="C45" s="3" t="s">
        <v>57</v>
      </c>
      <c r="D45" s="14">
        <v>60.7</v>
      </c>
      <c r="E45" s="17">
        <f t="shared" si="0"/>
        <v>24.28</v>
      </c>
      <c r="F45" s="14">
        <v>71.67</v>
      </c>
      <c r="G45" s="17">
        <f t="shared" si="1"/>
        <v>43.002000000000002</v>
      </c>
      <c r="H45" s="10">
        <f t="shared" si="2"/>
        <v>67.282000000000011</v>
      </c>
      <c r="I45" s="4" t="s">
        <v>125</v>
      </c>
      <c r="J45" s="11"/>
    </row>
    <row r="46" spans="1:10" s="6" customFormat="1" ht="21" customHeight="1">
      <c r="A46" s="3" t="s">
        <v>63</v>
      </c>
      <c r="B46" s="3">
        <v>20230703021</v>
      </c>
      <c r="C46" s="3" t="s">
        <v>61</v>
      </c>
      <c r="D46" s="14">
        <v>58.8</v>
      </c>
      <c r="E46" s="17">
        <f t="shared" si="0"/>
        <v>23.52</v>
      </c>
      <c r="F46" s="14">
        <v>91.33</v>
      </c>
      <c r="G46" s="17">
        <f t="shared" si="1"/>
        <v>54.797999999999995</v>
      </c>
      <c r="H46" s="10">
        <f t="shared" si="2"/>
        <v>78.317999999999998</v>
      </c>
      <c r="I46" s="4" t="s">
        <v>5</v>
      </c>
      <c r="J46" s="11"/>
    </row>
    <row r="47" spans="1:10" s="6" customFormat="1" ht="21" customHeight="1">
      <c r="A47" s="3" t="s">
        <v>60</v>
      </c>
      <c r="B47" s="3">
        <v>20230703029</v>
      </c>
      <c r="C47" s="3" t="s">
        <v>61</v>
      </c>
      <c r="D47" s="14">
        <v>65.099999999999994</v>
      </c>
      <c r="E47" s="17">
        <f t="shared" si="0"/>
        <v>26.04</v>
      </c>
      <c r="F47" s="14">
        <v>73.67</v>
      </c>
      <c r="G47" s="17">
        <f t="shared" si="1"/>
        <v>44.201999999999998</v>
      </c>
      <c r="H47" s="10">
        <f t="shared" si="2"/>
        <v>70.24199999999999</v>
      </c>
      <c r="I47" s="4" t="s">
        <v>125</v>
      </c>
      <c r="J47" s="11"/>
    </row>
    <row r="48" spans="1:10" s="6" customFormat="1" ht="21" customHeight="1">
      <c r="A48" s="3" t="s">
        <v>62</v>
      </c>
      <c r="B48" s="3">
        <v>20230704003</v>
      </c>
      <c r="C48" s="3" t="s">
        <v>61</v>
      </c>
      <c r="D48" s="14">
        <v>61.8</v>
      </c>
      <c r="E48" s="17">
        <f t="shared" si="0"/>
        <v>24.72</v>
      </c>
      <c r="F48" s="14">
        <v>75.33</v>
      </c>
      <c r="G48" s="17">
        <f t="shared" si="1"/>
        <v>45.198</v>
      </c>
      <c r="H48" s="10">
        <f t="shared" si="2"/>
        <v>69.918000000000006</v>
      </c>
      <c r="I48" s="4" t="s">
        <v>125</v>
      </c>
      <c r="J48" s="11"/>
    </row>
    <row r="49" spans="1:10" s="6" customFormat="1" ht="21" customHeight="1">
      <c r="A49" s="3" t="s">
        <v>66</v>
      </c>
      <c r="B49" s="3">
        <v>20230704008</v>
      </c>
      <c r="C49" s="3" t="s">
        <v>65</v>
      </c>
      <c r="D49" s="14">
        <v>59.9</v>
      </c>
      <c r="E49" s="17">
        <f t="shared" si="0"/>
        <v>23.96</v>
      </c>
      <c r="F49" s="14">
        <v>91.33</v>
      </c>
      <c r="G49" s="17">
        <f t="shared" si="1"/>
        <v>54.797999999999995</v>
      </c>
      <c r="H49" s="10">
        <f t="shared" si="2"/>
        <v>78.757999999999996</v>
      </c>
      <c r="I49" s="4" t="s">
        <v>5</v>
      </c>
      <c r="J49" s="11"/>
    </row>
    <row r="50" spans="1:10" s="6" customFormat="1" ht="21" customHeight="1">
      <c r="A50" s="3" t="s">
        <v>64</v>
      </c>
      <c r="B50" s="3">
        <v>20230704009</v>
      </c>
      <c r="C50" s="3" t="s">
        <v>65</v>
      </c>
      <c r="D50" s="14">
        <v>66.099999999999994</v>
      </c>
      <c r="E50" s="17">
        <f t="shared" si="0"/>
        <v>26.439999999999998</v>
      </c>
      <c r="F50" s="14" t="s">
        <v>123</v>
      </c>
      <c r="G50" s="14" t="s">
        <v>123</v>
      </c>
      <c r="H50" s="3" t="s">
        <v>123</v>
      </c>
      <c r="I50" s="4" t="s">
        <v>125</v>
      </c>
      <c r="J50" s="11"/>
    </row>
    <row r="51" spans="1:10" s="6" customFormat="1" ht="21" customHeight="1">
      <c r="A51" s="3" t="s">
        <v>82</v>
      </c>
      <c r="B51" s="3">
        <v>20230707019</v>
      </c>
      <c r="C51" s="3" t="s">
        <v>68</v>
      </c>
      <c r="D51" s="14">
        <v>75.400000000000006</v>
      </c>
      <c r="E51" s="17">
        <f t="shared" si="0"/>
        <v>30.160000000000004</v>
      </c>
      <c r="F51" s="14">
        <v>90.33</v>
      </c>
      <c r="G51" s="17">
        <f t="shared" si="1"/>
        <v>54.198</v>
      </c>
      <c r="H51" s="10">
        <f t="shared" si="2"/>
        <v>84.358000000000004</v>
      </c>
      <c r="I51" s="4" t="s">
        <v>5</v>
      </c>
      <c r="J51" s="11"/>
    </row>
    <row r="52" spans="1:10" s="6" customFormat="1" ht="21" customHeight="1">
      <c r="A52" s="3" t="s">
        <v>70</v>
      </c>
      <c r="B52" s="3">
        <v>20230711027</v>
      </c>
      <c r="C52" s="3" t="s">
        <v>68</v>
      </c>
      <c r="D52" s="14">
        <v>79.900000000000006</v>
      </c>
      <c r="E52" s="17">
        <f t="shared" si="0"/>
        <v>31.960000000000004</v>
      </c>
      <c r="F52" s="14">
        <v>86.67</v>
      </c>
      <c r="G52" s="17">
        <f t="shared" si="1"/>
        <v>52.002000000000002</v>
      </c>
      <c r="H52" s="10">
        <f t="shared" si="2"/>
        <v>83.962000000000003</v>
      </c>
      <c r="I52" s="4" t="s">
        <v>5</v>
      </c>
      <c r="J52" s="11"/>
    </row>
    <row r="53" spans="1:10" s="6" customFormat="1" ht="21" customHeight="1">
      <c r="A53" s="3" t="s">
        <v>86</v>
      </c>
      <c r="B53" s="3">
        <v>20230707006</v>
      </c>
      <c r="C53" s="3" t="s">
        <v>68</v>
      </c>
      <c r="D53" s="14">
        <v>74.7</v>
      </c>
      <c r="E53" s="17">
        <f t="shared" si="0"/>
        <v>29.880000000000003</v>
      </c>
      <c r="F53" s="14">
        <v>90</v>
      </c>
      <c r="G53" s="17">
        <f t="shared" si="1"/>
        <v>54</v>
      </c>
      <c r="H53" s="10">
        <f t="shared" si="2"/>
        <v>83.88</v>
      </c>
      <c r="I53" s="4" t="s">
        <v>5</v>
      </c>
      <c r="J53" s="8"/>
    </row>
    <row r="54" spans="1:10" s="6" customFormat="1" ht="21" customHeight="1">
      <c r="A54" s="3" t="s">
        <v>77</v>
      </c>
      <c r="B54" s="3">
        <v>20230712023</v>
      </c>
      <c r="C54" s="3" t="s">
        <v>68</v>
      </c>
      <c r="D54" s="14">
        <v>76.599999999999994</v>
      </c>
      <c r="E54" s="17">
        <f t="shared" si="0"/>
        <v>30.64</v>
      </c>
      <c r="F54" s="14">
        <v>81.67</v>
      </c>
      <c r="G54" s="17">
        <f t="shared" si="1"/>
        <v>49.002000000000002</v>
      </c>
      <c r="H54" s="10">
        <f t="shared" si="2"/>
        <v>79.641999999999996</v>
      </c>
      <c r="I54" s="4" t="s">
        <v>5</v>
      </c>
      <c r="J54" s="11"/>
    </row>
    <row r="55" spans="1:10" s="6" customFormat="1" ht="21" customHeight="1">
      <c r="A55" s="3" t="s">
        <v>73</v>
      </c>
      <c r="B55" s="3">
        <v>20230709020</v>
      </c>
      <c r="C55" s="3" t="s">
        <v>68</v>
      </c>
      <c r="D55" s="14">
        <v>77</v>
      </c>
      <c r="E55" s="17">
        <f t="shared" si="0"/>
        <v>30.8</v>
      </c>
      <c r="F55" s="14">
        <v>81</v>
      </c>
      <c r="G55" s="17">
        <f t="shared" si="1"/>
        <v>48.6</v>
      </c>
      <c r="H55" s="10">
        <f t="shared" si="2"/>
        <v>79.400000000000006</v>
      </c>
      <c r="I55" s="4" t="s">
        <v>5</v>
      </c>
      <c r="J55" s="11"/>
    </row>
    <row r="56" spans="1:10" s="6" customFormat="1" ht="21" customHeight="1">
      <c r="A56" s="3" t="s">
        <v>88</v>
      </c>
      <c r="B56" s="3">
        <v>20230714008</v>
      </c>
      <c r="C56" s="3" t="s">
        <v>68</v>
      </c>
      <c r="D56" s="14">
        <v>74.599999999999994</v>
      </c>
      <c r="E56" s="17">
        <f t="shared" si="0"/>
        <v>29.84</v>
      </c>
      <c r="F56" s="14">
        <v>82.33</v>
      </c>
      <c r="G56" s="17">
        <f t="shared" si="1"/>
        <v>49.397999999999996</v>
      </c>
      <c r="H56" s="10">
        <f t="shared" si="2"/>
        <v>79.238</v>
      </c>
      <c r="I56" s="4" t="s">
        <v>5</v>
      </c>
      <c r="J56" s="11"/>
    </row>
    <row r="57" spans="1:10" s="6" customFormat="1" ht="21" customHeight="1">
      <c r="A57" s="3" t="s">
        <v>67</v>
      </c>
      <c r="B57" s="3">
        <v>20230709027</v>
      </c>
      <c r="C57" s="3" t="s">
        <v>68</v>
      </c>
      <c r="D57" s="14">
        <v>82.9</v>
      </c>
      <c r="E57" s="17">
        <f t="shared" si="0"/>
        <v>33.160000000000004</v>
      </c>
      <c r="F57" s="14">
        <v>73.67</v>
      </c>
      <c r="G57" s="17">
        <f t="shared" si="1"/>
        <v>44.201999999999998</v>
      </c>
      <c r="H57" s="10">
        <f t="shared" si="2"/>
        <v>77.361999999999995</v>
      </c>
      <c r="I57" s="4" t="s">
        <v>5</v>
      </c>
      <c r="J57" s="11"/>
    </row>
    <row r="58" spans="1:10" s="6" customFormat="1" ht="21" customHeight="1">
      <c r="A58" s="3" t="s">
        <v>72</v>
      </c>
      <c r="B58" s="3">
        <v>20230715021</v>
      </c>
      <c r="C58" s="3" t="s">
        <v>68</v>
      </c>
      <c r="D58" s="14">
        <v>78</v>
      </c>
      <c r="E58" s="17">
        <f t="shared" si="0"/>
        <v>31.200000000000003</v>
      </c>
      <c r="F58" s="14">
        <v>76.33</v>
      </c>
      <c r="G58" s="17">
        <f t="shared" si="1"/>
        <v>45.797999999999995</v>
      </c>
      <c r="H58" s="10">
        <f t="shared" si="2"/>
        <v>76.99799999999999</v>
      </c>
      <c r="I58" s="4" t="s">
        <v>125</v>
      </c>
      <c r="J58" s="11"/>
    </row>
    <row r="59" spans="1:10" s="6" customFormat="1" ht="21" customHeight="1">
      <c r="A59" s="3" t="s">
        <v>85</v>
      </c>
      <c r="B59" s="3">
        <v>20230706026</v>
      </c>
      <c r="C59" s="3" t="s">
        <v>68</v>
      </c>
      <c r="D59" s="14">
        <v>74.8</v>
      </c>
      <c r="E59" s="17">
        <f t="shared" si="0"/>
        <v>29.92</v>
      </c>
      <c r="F59" s="14">
        <v>77.67</v>
      </c>
      <c r="G59" s="17">
        <f t="shared" si="1"/>
        <v>46.601999999999997</v>
      </c>
      <c r="H59" s="10">
        <f t="shared" si="2"/>
        <v>76.521999999999991</v>
      </c>
      <c r="I59" s="4" t="s">
        <v>125</v>
      </c>
      <c r="J59" s="11"/>
    </row>
    <row r="60" spans="1:10" s="6" customFormat="1" ht="21" customHeight="1">
      <c r="A60" s="3" t="s">
        <v>71</v>
      </c>
      <c r="B60" s="3">
        <v>20230707008</v>
      </c>
      <c r="C60" s="3" t="s">
        <v>68</v>
      </c>
      <c r="D60" s="14">
        <v>79.8</v>
      </c>
      <c r="E60" s="17">
        <f t="shared" si="0"/>
        <v>31.92</v>
      </c>
      <c r="F60" s="14">
        <v>74.33</v>
      </c>
      <c r="G60" s="17">
        <f t="shared" si="1"/>
        <v>44.597999999999999</v>
      </c>
      <c r="H60" s="10">
        <f t="shared" si="2"/>
        <v>76.518000000000001</v>
      </c>
      <c r="I60" s="4" t="s">
        <v>125</v>
      </c>
      <c r="J60" s="11"/>
    </row>
    <row r="61" spans="1:10" s="6" customFormat="1" ht="21" customHeight="1">
      <c r="A61" s="3" t="s">
        <v>79</v>
      </c>
      <c r="B61" s="3">
        <v>20230716029</v>
      </c>
      <c r="C61" s="3" t="s">
        <v>68</v>
      </c>
      <c r="D61" s="14">
        <v>76.5</v>
      </c>
      <c r="E61" s="17">
        <f t="shared" si="0"/>
        <v>30.6</v>
      </c>
      <c r="F61" s="14">
        <v>75.67</v>
      </c>
      <c r="G61" s="17">
        <f t="shared" si="1"/>
        <v>45.402000000000001</v>
      </c>
      <c r="H61" s="10">
        <f t="shared" si="2"/>
        <v>76.00200000000001</v>
      </c>
      <c r="I61" s="4" t="s">
        <v>125</v>
      </c>
      <c r="J61" s="11"/>
    </row>
    <row r="62" spans="1:10" s="6" customFormat="1" ht="21" customHeight="1">
      <c r="A62" s="3" t="s">
        <v>75</v>
      </c>
      <c r="B62" s="3">
        <v>20230715022</v>
      </c>
      <c r="C62" s="3" t="s">
        <v>68</v>
      </c>
      <c r="D62" s="14">
        <v>77</v>
      </c>
      <c r="E62" s="17">
        <f t="shared" si="0"/>
        <v>30.8</v>
      </c>
      <c r="F62" s="14">
        <v>75</v>
      </c>
      <c r="G62" s="17">
        <f t="shared" si="1"/>
        <v>45</v>
      </c>
      <c r="H62" s="10">
        <f t="shared" si="2"/>
        <v>75.8</v>
      </c>
      <c r="I62" s="4" t="s">
        <v>125</v>
      </c>
      <c r="J62" s="11"/>
    </row>
    <row r="63" spans="1:10" s="6" customFormat="1" ht="21" customHeight="1">
      <c r="A63" s="3" t="s">
        <v>81</v>
      </c>
      <c r="B63" s="3">
        <v>20230717005</v>
      </c>
      <c r="C63" s="3" t="s">
        <v>68</v>
      </c>
      <c r="D63" s="14">
        <v>75.599999999999994</v>
      </c>
      <c r="E63" s="17">
        <f t="shared" si="0"/>
        <v>30.24</v>
      </c>
      <c r="F63" s="14">
        <v>75.33</v>
      </c>
      <c r="G63" s="17">
        <f t="shared" si="1"/>
        <v>45.198</v>
      </c>
      <c r="H63" s="10">
        <f t="shared" si="2"/>
        <v>75.438000000000002</v>
      </c>
      <c r="I63" s="4" t="s">
        <v>125</v>
      </c>
      <c r="J63" s="11"/>
    </row>
    <row r="64" spans="1:10" s="6" customFormat="1" ht="21" customHeight="1">
      <c r="A64" s="3" t="s">
        <v>83</v>
      </c>
      <c r="B64" s="3">
        <v>20230710003</v>
      </c>
      <c r="C64" s="3" t="s">
        <v>68</v>
      </c>
      <c r="D64" s="14">
        <v>75.3</v>
      </c>
      <c r="E64" s="17">
        <f t="shared" si="0"/>
        <v>30.12</v>
      </c>
      <c r="F64" s="14">
        <v>71.67</v>
      </c>
      <c r="G64" s="17">
        <f t="shared" si="1"/>
        <v>43.002000000000002</v>
      </c>
      <c r="H64" s="10">
        <f t="shared" si="2"/>
        <v>73.122</v>
      </c>
      <c r="I64" s="4" t="s">
        <v>125</v>
      </c>
      <c r="J64" s="8"/>
    </row>
    <row r="65" spans="1:10" s="6" customFormat="1" ht="21" customHeight="1">
      <c r="A65" s="3" t="s">
        <v>69</v>
      </c>
      <c r="B65" s="3">
        <v>20230708015</v>
      </c>
      <c r="C65" s="3" t="s">
        <v>68</v>
      </c>
      <c r="D65" s="14">
        <v>80.099999999999994</v>
      </c>
      <c r="E65" s="17">
        <f t="shared" si="0"/>
        <v>32.04</v>
      </c>
      <c r="F65" s="14">
        <v>67</v>
      </c>
      <c r="G65" s="17">
        <f t="shared" si="1"/>
        <v>40.199999999999996</v>
      </c>
      <c r="H65" s="10">
        <f t="shared" si="2"/>
        <v>72.239999999999995</v>
      </c>
      <c r="I65" s="4" t="s">
        <v>125</v>
      </c>
      <c r="J65" s="11"/>
    </row>
    <row r="66" spans="1:10" s="6" customFormat="1" ht="21" customHeight="1">
      <c r="A66" s="3" t="s">
        <v>78</v>
      </c>
      <c r="B66" s="3">
        <v>20230707002</v>
      </c>
      <c r="C66" s="3" t="s">
        <v>68</v>
      </c>
      <c r="D66" s="14">
        <v>76.5</v>
      </c>
      <c r="E66" s="17">
        <f t="shared" si="0"/>
        <v>30.6</v>
      </c>
      <c r="F66" s="14">
        <v>69.33</v>
      </c>
      <c r="G66" s="17">
        <f t="shared" si="1"/>
        <v>41.597999999999999</v>
      </c>
      <c r="H66" s="10">
        <f t="shared" si="2"/>
        <v>72.198000000000008</v>
      </c>
      <c r="I66" s="4" t="s">
        <v>125</v>
      </c>
      <c r="J66" s="11"/>
    </row>
    <row r="67" spans="1:10" s="6" customFormat="1" ht="21" customHeight="1">
      <c r="A67" s="3" t="s">
        <v>84</v>
      </c>
      <c r="B67" s="3">
        <v>20230716011</v>
      </c>
      <c r="C67" s="3" t="s">
        <v>68</v>
      </c>
      <c r="D67" s="14">
        <v>75.099999999999994</v>
      </c>
      <c r="E67" s="17">
        <f t="shared" si="0"/>
        <v>30.04</v>
      </c>
      <c r="F67" s="14">
        <v>69</v>
      </c>
      <c r="G67" s="17">
        <f t="shared" si="1"/>
        <v>41.4</v>
      </c>
      <c r="H67" s="10">
        <f t="shared" si="2"/>
        <v>71.44</v>
      </c>
      <c r="I67" s="4" t="s">
        <v>125</v>
      </c>
      <c r="J67" s="11"/>
    </row>
    <row r="68" spans="1:10" s="6" customFormat="1" ht="21" customHeight="1">
      <c r="A68" s="3" t="s">
        <v>87</v>
      </c>
      <c r="B68" s="3">
        <v>20230706009</v>
      </c>
      <c r="C68" s="3" t="s">
        <v>68</v>
      </c>
      <c r="D68" s="14">
        <v>74.599999999999994</v>
      </c>
      <c r="E68" s="17">
        <f t="shared" ref="E68:E96" si="3">D68*0.4</f>
        <v>29.84</v>
      </c>
      <c r="F68" s="14">
        <v>68</v>
      </c>
      <c r="G68" s="17">
        <f t="shared" ref="G68:G96" si="4">F68*0.6</f>
        <v>40.799999999999997</v>
      </c>
      <c r="H68" s="10">
        <f t="shared" ref="H68:H96" si="5">E68+G68</f>
        <v>70.64</v>
      </c>
      <c r="I68" s="4" t="s">
        <v>125</v>
      </c>
      <c r="J68" s="11"/>
    </row>
    <row r="69" spans="1:10" s="6" customFormat="1" ht="21" customHeight="1">
      <c r="A69" s="3" t="s">
        <v>76</v>
      </c>
      <c r="B69" s="3">
        <v>20230717008</v>
      </c>
      <c r="C69" s="3" t="s">
        <v>68</v>
      </c>
      <c r="D69" s="14">
        <v>76.900000000000006</v>
      </c>
      <c r="E69" s="17">
        <f t="shared" si="3"/>
        <v>30.760000000000005</v>
      </c>
      <c r="F69" s="14">
        <v>66.33</v>
      </c>
      <c r="G69" s="17">
        <f t="shared" si="4"/>
        <v>39.797999999999995</v>
      </c>
      <c r="H69" s="10">
        <f t="shared" si="5"/>
        <v>70.557999999999993</v>
      </c>
      <c r="I69" s="4" t="s">
        <v>125</v>
      </c>
      <c r="J69" s="11"/>
    </row>
    <row r="70" spans="1:10" s="6" customFormat="1" ht="21" customHeight="1">
      <c r="A70" s="3" t="s">
        <v>80</v>
      </c>
      <c r="B70" s="3">
        <v>20230716023</v>
      </c>
      <c r="C70" s="3" t="s">
        <v>68</v>
      </c>
      <c r="D70" s="14">
        <v>76.3</v>
      </c>
      <c r="E70" s="17">
        <f t="shared" si="3"/>
        <v>30.52</v>
      </c>
      <c r="F70" s="14">
        <v>66.67</v>
      </c>
      <c r="G70" s="17">
        <f t="shared" si="4"/>
        <v>40.002000000000002</v>
      </c>
      <c r="H70" s="10">
        <f t="shared" si="5"/>
        <v>70.522000000000006</v>
      </c>
      <c r="I70" s="4" t="s">
        <v>125</v>
      </c>
      <c r="J70" s="11"/>
    </row>
    <row r="71" spans="1:10" s="6" customFormat="1" ht="21" customHeight="1">
      <c r="A71" s="3" t="s">
        <v>74</v>
      </c>
      <c r="B71" s="3">
        <v>20230710023</v>
      </c>
      <c r="C71" s="3" t="s">
        <v>68</v>
      </c>
      <c r="D71" s="14">
        <v>77</v>
      </c>
      <c r="E71" s="17">
        <f t="shared" si="3"/>
        <v>30.8</v>
      </c>
      <c r="F71" s="14">
        <v>64.67</v>
      </c>
      <c r="G71" s="17">
        <f t="shared" si="4"/>
        <v>38.802</v>
      </c>
      <c r="H71" s="10">
        <f t="shared" si="5"/>
        <v>69.602000000000004</v>
      </c>
      <c r="I71" s="4" t="s">
        <v>125</v>
      </c>
      <c r="J71" s="11"/>
    </row>
    <row r="72" spans="1:10" s="6" customFormat="1" ht="21" customHeight="1">
      <c r="A72" s="3" t="s">
        <v>89</v>
      </c>
      <c r="B72" s="3">
        <v>20230717031</v>
      </c>
      <c r="C72" s="3" t="s">
        <v>90</v>
      </c>
      <c r="D72" s="14">
        <v>62.4</v>
      </c>
      <c r="E72" s="17">
        <f t="shared" si="3"/>
        <v>24.96</v>
      </c>
      <c r="F72" s="14">
        <v>95</v>
      </c>
      <c r="G72" s="17">
        <f t="shared" si="4"/>
        <v>57</v>
      </c>
      <c r="H72" s="10">
        <f t="shared" si="5"/>
        <v>81.960000000000008</v>
      </c>
      <c r="I72" s="4" t="s">
        <v>5</v>
      </c>
      <c r="J72" s="11"/>
    </row>
    <row r="73" spans="1:10" s="6" customFormat="1" ht="21" customHeight="1">
      <c r="A73" s="3" t="s">
        <v>92</v>
      </c>
      <c r="B73" s="3">
        <v>20230718005</v>
      </c>
      <c r="C73" s="3" t="s">
        <v>90</v>
      </c>
      <c r="D73" s="14">
        <v>60.7</v>
      </c>
      <c r="E73" s="17">
        <f t="shared" si="3"/>
        <v>24.28</v>
      </c>
      <c r="F73" s="14">
        <v>93.67</v>
      </c>
      <c r="G73" s="17">
        <f t="shared" si="4"/>
        <v>56.201999999999998</v>
      </c>
      <c r="H73" s="10">
        <f t="shared" si="5"/>
        <v>80.481999999999999</v>
      </c>
      <c r="I73" s="4" t="s">
        <v>125</v>
      </c>
      <c r="J73" s="11"/>
    </row>
    <row r="74" spans="1:10" s="6" customFormat="1" ht="21" customHeight="1">
      <c r="A74" s="3" t="s">
        <v>91</v>
      </c>
      <c r="B74" s="3">
        <v>20230718006</v>
      </c>
      <c r="C74" s="3" t="s">
        <v>90</v>
      </c>
      <c r="D74" s="14">
        <v>61.5</v>
      </c>
      <c r="E74" s="17">
        <f t="shared" si="3"/>
        <v>24.6</v>
      </c>
      <c r="F74" s="14">
        <v>77</v>
      </c>
      <c r="G74" s="17">
        <f t="shared" si="4"/>
        <v>46.199999999999996</v>
      </c>
      <c r="H74" s="10">
        <f t="shared" si="5"/>
        <v>70.8</v>
      </c>
      <c r="I74" s="4" t="s">
        <v>125</v>
      </c>
      <c r="J74" s="11"/>
    </row>
    <row r="75" spans="1:10" s="6" customFormat="1" ht="21" customHeight="1">
      <c r="A75" s="3" t="s">
        <v>93</v>
      </c>
      <c r="B75" s="3">
        <v>20230718017</v>
      </c>
      <c r="C75" s="3" t="s">
        <v>94</v>
      </c>
      <c r="D75" s="14">
        <v>72</v>
      </c>
      <c r="E75" s="17">
        <f t="shared" si="3"/>
        <v>28.8</v>
      </c>
      <c r="F75" s="14">
        <v>93.67</v>
      </c>
      <c r="G75" s="17">
        <f t="shared" si="4"/>
        <v>56.201999999999998</v>
      </c>
      <c r="H75" s="10">
        <f t="shared" si="5"/>
        <v>85.001999999999995</v>
      </c>
      <c r="I75" s="4" t="s">
        <v>5</v>
      </c>
      <c r="J75" s="11"/>
    </row>
    <row r="76" spans="1:10" s="6" customFormat="1" ht="21" customHeight="1">
      <c r="A76" s="3" t="s">
        <v>95</v>
      </c>
      <c r="B76" s="3">
        <v>20230719005</v>
      </c>
      <c r="C76" s="3" t="s">
        <v>94</v>
      </c>
      <c r="D76" s="14">
        <v>68.599999999999994</v>
      </c>
      <c r="E76" s="17">
        <f t="shared" si="3"/>
        <v>27.439999999999998</v>
      </c>
      <c r="F76" s="14">
        <v>93.67</v>
      </c>
      <c r="G76" s="17">
        <f t="shared" si="4"/>
        <v>56.201999999999998</v>
      </c>
      <c r="H76" s="10">
        <f t="shared" si="5"/>
        <v>83.641999999999996</v>
      </c>
      <c r="I76" s="4" t="s">
        <v>125</v>
      </c>
      <c r="J76" s="11"/>
    </row>
    <row r="77" spans="1:10" s="6" customFormat="1" ht="21" customHeight="1">
      <c r="A77" s="3" t="s">
        <v>96</v>
      </c>
      <c r="B77" s="3">
        <v>20230720002</v>
      </c>
      <c r="C77" s="3" t="s">
        <v>94</v>
      </c>
      <c r="D77" s="14">
        <v>68.2</v>
      </c>
      <c r="E77" s="17">
        <f t="shared" si="3"/>
        <v>27.28</v>
      </c>
      <c r="F77" s="14">
        <v>71</v>
      </c>
      <c r="G77" s="17">
        <f t="shared" si="4"/>
        <v>42.6</v>
      </c>
      <c r="H77" s="10">
        <f t="shared" si="5"/>
        <v>69.88</v>
      </c>
      <c r="I77" s="4" t="s">
        <v>125</v>
      </c>
      <c r="J77" s="11"/>
    </row>
    <row r="78" spans="1:10" s="6" customFormat="1" ht="21" customHeight="1">
      <c r="A78" s="3" t="s">
        <v>97</v>
      </c>
      <c r="B78" s="3">
        <v>20230721008</v>
      </c>
      <c r="C78" s="3" t="s">
        <v>98</v>
      </c>
      <c r="D78" s="14">
        <v>78.3</v>
      </c>
      <c r="E78" s="17">
        <f t="shared" si="3"/>
        <v>31.32</v>
      </c>
      <c r="F78" s="14">
        <v>89.67</v>
      </c>
      <c r="G78" s="17">
        <f t="shared" si="4"/>
        <v>53.802</v>
      </c>
      <c r="H78" s="10">
        <f t="shared" si="5"/>
        <v>85.122</v>
      </c>
      <c r="I78" s="4" t="s">
        <v>5</v>
      </c>
      <c r="J78" s="11"/>
    </row>
    <row r="79" spans="1:10" s="6" customFormat="1" ht="21" customHeight="1">
      <c r="A79" s="3" t="s">
        <v>99</v>
      </c>
      <c r="B79" s="3">
        <v>20230721022</v>
      </c>
      <c r="C79" s="3" t="s">
        <v>98</v>
      </c>
      <c r="D79" s="14">
        <v>71.3</v>
      </c>
      <c r="E79" s="17">
        <f t="shared" si="3"/>
        <v>28.52</v>
      </c>
      <c r="F79" s="14">
        <v>80.67</v>
      </c>
      <c r="G79" s="17">
        <f t="shared" si="4"/>
        <v>48.402000000000001</v>
      </c>
      <c r="H79" s="10">
        <f t="shared" si="5"/>
        <v>76.921999999999997</v>
      </c>
      <c r="I79" s="4" t="s">
        <v>125</v>
      </c>
      <c r="J79" s="11"/>
    </row>
    <row r="80" spans="1:10" s="6" customFormat="1" ht="21" customHeight="1">
      <c r="A80" s="3" t="s">
        <v>100</v>
      </c>
      <c r="B80" s="3">
        <v>20230720027</v>
      </c>
      <c r="C80" s="3" t="s">
        <v>98</v>
      </c>
      <c r="D80" s="14">
        <v>70.599999999999994</v>
      </c>
      <c r="E80" s="17">
        <f t="shared" si="3"/>
        <v>28.24</v>
      </c>
      <c r="F80" s="14">
        <v>72.33</v>
      </c>
      <c r="G80" s="17">
        <f t="shared" si="4"/>
        <v>43.397999999999996</v>
      </c>
      <c r="H80" s="10">
        <f t="shared" si="5"/>
        <v>71.637999999999991</v>
      </c>
      <c r="I80" s="4" t="s">
        <v>125</v>
      </c>
      <c r="J80" s="11"/>
    </row>
    <row r="81" spans="1:10" s="6" customFormat="1" ht="21" customHeight="1">
      <c r="A81" s="3" t="s">
        <v>101</v>
      </c>
      <c r="B81" s="3">
        <v>20230726020</v>
      </c>
      <c r="C81" s="3" t="s">
        <v>102</v>
      </c>
      <c r="D81" s="14">
        <v>77</v>
      </c>
      <c r="E81" s="17">
        <f t="shared" si="3"/>
        <v>30.8</v>
      </c>
      <c r="F81" s="14">
        <v>85.33</v>
      </c>
      <c r="G81" s="17">
        <f t="shared" si="4"/>
        <v>51.198</v>
      </c>
      <c r="H81" s="10">
        <f t="shared" si="5"/>
        <v>81.998000000000005</v>
      </c>
      <c r="I81" s="3" t="s">
        <v>5</v>
      </c>
      <c r="J81" s="11"/>
    </row>
    <row r="82" spans="1:10" s="6" customFormat="1" ht="21" customHeight="1">
      <c r="A82" s="3" t="s">
        <v>104</v>
      </c>
      <c r="B82" s="3">
        <v>20230723009</v>
      </c>
      <c r="C82" s="3" t="s">
        <v>102</v>
      </c>
      <c r="D82" s="14">
        <v>76.3</v>
      </c>
      <c r="E82" s="17">
        <f t="shared" si="3"/>
        <v>30.52</v>
      </c>
      <c r="F82" s="14">
        <v>85</v>
      </c>
      <c r="G82" s="17">
        <f t="shared" si="4"/>
        <v>51</v>
      </c>
      <c r="H82" s="10">
        <f t="shared" si="5"/>
        <v>81.52</v>
      </c>
      <c r="I82" s="4" t="s">
        <v>125</v>
      </c>
      <c r="J82" s="11"/>
    </row>
    <row r="83" spans="1:10" s="6" customFormat="1" ht="21" customHeight="1">
      <c r="A83" s="3" t="s">
        <v>105</v>
      </c>
      <c r="B83" s="3">
        <v>20230727011</v>
      </c>
      <c r="C83" s="3" t="s">
        <v>102</v>
      </c>
      <c r="D83" s="14">
        <v>76.3</v>
      </c>
      <c r="E83" s="17">
        <f t="shared" si="3"/>
        <v>30.52</v>
      </c>
      <c r="F83" s="14">
        <v>77.33</v>
      </c>
      <c r="G83" s="17">
        <f t="shared" si="4"/>
        <v>46.397999999999996</v>
      </c>
      <c r="H83" s="10">
        <f t="shared" si="5"/>
        <v>76.917999999999992</v>
      </c>
      <c r="I83" s="4" t="s">
        <v>125</v>
      </c>
      <c r="J83" s="11"/>
    </row>
    <row r="84" spans="1:10" s="6" customFormat="1" ht="21" customHeight="1">
      <c r="A84" s="3" t="s">
        <v>103</v>
      </c>
      <c r="B84" s="3">
        <v>20230727023</v>
      </c>
      <c r="C84" s="3" t="s">
        <v>102</v>
      </c>
      <c r="D84" s="14">
        <v>77</v>
      </c>
      <c r="E84" s="17">
        <f t="shared" si="3"/>
        <v>30.8</v>
      </c>
      <c r="F84" s="14">
        <v>74</v>
      </c>
      <c r="G84" s="17">
        <f t="shared" si="4"/>
        <v>44.4</v>
      </c>
      <c r="H84" s="10">
        <f t="shared" si="5"/>
        <v>75.2</v>
      </c>
      <c r="I84" s="4" t="s">
        <v>125</v>
      </c>
      <c r="J84" s="11"/>
    </row>
    <row r="85" spans="1:10" s="6" customFormat="1" ht="21" customHeight="1">
      <c r="A85" s="3" t="s">
        <v>106</v>
      </c>
      <c r="B85" s="3">
        <v>20230733024</v>
      </c>
      <c r="C85" s="3" t="s">
        <v>107</v>
      </c>
      <c r="D85" s="14">
        <v>72.7</v>
      </c>
      <c r="E85" s="17">
        <f t="shared" si="3"/>
        <v>29.080000000000002</v>
      </c>
      <c r="F85" s="14">
        <v>93</v>
      </c>
      <c r="G85" s="17">
        <f t="shared" si="4"/>
        <v>55.8</v>
      </c>
      <c r="H85" s="10">
        <f t="shared" si="5"/>
        <v>84.88</v>
      </c>
      <c r="I85" s="3" t="s">
        <v>5</v>
      </c>
      <c r="J85" s="11"/>
    </row>
    <row r="86" spans="1:10" s="6" customFormat="1" ht="21" customHeight="1">
      <c r="A86" s="3" t="s">
        <v>112</v>
      </c>
      <c r="B86" s="3">
        <v>20230734005</v>
      </c>
      <c r="C86" s="3" t="s">
        <v>107</v>
      </c>
      <c r="D86" s="14">
        <v>65.2</v>
      </c>
      <c r="E86" s="17">
        <f t="shared" si="3"/>
        <v>26.080000000000002</v>
      </c>
      <c r="F86" s="14">
        <v>86</v>
      </c>
      <c r="G86" s="17">
        <f t="shared" si="4"/>
        <v>51.6</v>
      </c>
      <c r="H86" s="10">
        <f t="shared" si="5"/>
        <v>77.680000000000007</v>
      </c>
      <c r="I86" s="3" t="s">
        <v>5</v>
      </c>
      <c r="J86" s="11"/>
    </row>
    <row r="87" spans="1:10" s="6" customFormat="1" ht="21" customHeight="1">
      <c r="A87" s="3" t="s">
        <v>110</v>
      </c>
      <c r="B87" s="3">
        <v>20230732021</v>
      </c>
      <c r="C87" s="3" t="s">
        <v>107</v>
      </c>
      <c r="D87" s="14">
        <v>67</v>
      </c>
      <c r="E87" s="17">
        <f t="shared" si="3"/>
        <v>26.8</v>
      </c>
      <c r="F87" s="14">
        <v>80.33</v>
      </c>
      <c r="G87" s="17">
        <f t="shared" si="4"/>
        <v>48.198</v>
      </c>
      <c r="H87" s="10">
        <f t="shared" si="5"/>
        <v>74.998000000000005</v>
      </c>
      <c r="I87" s="4" t="s">
        <v>125</v>
      </c>
      <c r="J87" s="11"/>
    </row>
    <row r="88" spans="1:10" s="6" customFormat="1" ht="21" customHeight="1">
      <c r="A88" s="3" t="s">
        <v>108</v>
      </c>
      <c r="B88" s="3">
        <v>20230734004</v>
      </c>
      <c r="C88" s="3" t="s">
        <v>107</v>
      </c>
      <c r="D88" s="14">
        <v>71.3</v>
      </c>
      <c r="E88" s="17">
        <f t="shared" si="3"/>
        <v>28.52</v>
      </c>
      <c r="F88" s="14">
        <v>70.67</v>
      </c>
      <c r="G88" s="17">
        <f t="shared" si="4"/>
        <v>42.402000000000001</v>
      </c>
      <c r="H88" s="10">
        <f t="shared" si="5"/>
        <v>70.921999999999997</v>
      </c>
      <c r="I88" s="4" t="s">
        <v>125</v>
      </c>
      <c r="J88" s="11"/>
    </row>
    <row r="89" spans="1:10" s="6" customFormat="1" ht="21" customHeight="1">
      <c r="A89" s="3" t="s">
        <v>111</v>
      </c>
      <c r="B89" s="3">
        <v>20230732023</v>
      </c>
      <c r="C89" s="3" t="s">
        <v>107</v>
      </c>
      <c r="D89" s="14">
        <v>65.599999999999994</v>
      </c>
      <c r="E89" s="17">
        <f t="shared" si="3"/>
        <v>26.24</v>
      </c>
      <c r="F89" s="14">
        <v>70.33</v>
      </c>
      <c r="G89" s="17">
        <f t="shared" si="4"/>
        <v>42.198</v>
      </c>
      <c r="H89" s="10">
        <f t="shared" si="5"/>
        <v>68.438000000000002</v>
      </c>
      <c r="I89" s="4" t="s">
        <v>125</v>
      </c>
      <c r="J89" s="11"/>
    </row>
    <row r="90" spans="1:10" s="6" customFormat="1" ht="21" customHeight="1">
      <c r="A90" s="3" t="s">
        <v>109</v>
      </c>
      <c r="B90" s="3">
        <v>20230732025</v>
      </c>
      <c r="C90" s="3" t="s">
        <v>107</v>
      </c>
      <c r="D90" s="14">
        <v>71.099999999999994</v>
      </c>
      <c r="E90" s="17">
        <f t="shared" si="3"/>
        <v>28.439999999999998</v>
      </c>
      <c r="F90" s="14">
        <v>65</v>
      </c>
      <c r="G90" s="17">
        <f t="shared" si="4"/>
        <v>39</v>
      </c>
      <c r="H90" s="10">
        <f t="shared" si="5"/>
        <v>67.44</v>
      </c>
      <c r="I90" s="4" t="s">
        <v>125</v>
      </c>
      <c r="J90" s="11"/>
    </row>
    <row r="91" spans="1:10" s="6" customFormat="1" ht="21" customHeight="1">
      <c r="A91" s="3" t="s">
        <v>115</v>
      </c>
      <c r="B91" s="3">
        <v>20230736012</v>
      </c>
      <c r="C91" s="3" t="s">
        <v>114</v>
      </c>
      <c r="D91" s="14">
        <v>74.5</v>
      </c>
      <c r="E91" s="17">
        <f t="shared" si="3"/>
        <v>29.8</v>
      </c>
      <c r="F91" s="14">
        <v>85.33</v>
      </c>
      <c r="G91" s="17">
        <f t="shared" si="4"/>
        <v>51.198</v>
      </c>
      <c r="H91" s="10">
        <f t="shared" si="5"/>
        <v>80.998000000000005</v>
      </c>
      <c r="I91" s="4" t="s">
        <v>5</v>
      </c>
      <c r="J91" s="11"/>
    </row>
    <row r="92" spans="1:10" s="6" customFormat="1" ht="21" customHeight="1">
      <c r="A92" s="3" t="s">
        <v>113</v>
      </c>
      <c r="B92" s="3">
        <v>20230737017</v>
      </c>
      <c r="C92" s="3" t="s">
        <v>114</v>
      </c>
      <c r="D92" s="14">
        <v>77.900000000000006</v>
      </c>
      <c r="E92" s="17">
        <f t="shared" si="3"/>
        <v>31.160000000000004</v>
      </c>
      <c r="F92" s="14">
        <v>80</v>
      </c>
      <c r="G92" s="17">
        <f t="shared" si="4"/>
        <v>48</v>
      </c>
      <c r="H92" s="10">
        <f t="shared" si="5"/>
        <v>79.16</v>
      </c>
      <c r="I92" s="4" t="s">
        <v>125</v>
      </c>
      <c r="J92" s="11"/>
    </row>
    <row r="93" spans="1:10" s="6" customFormat="1" ht="21" customHeight="1">
      <c r="A93" s="3" t="s">
        <v>116</v>
      </c>
      <c r="B93" s="3">
        <v>20230737014</v>
      </c>
      <c r="C93" s="3" t="s">
        <v>114</v>
      </c>
      <c r="D93" s="14">
        <v>74</v>
      </c>
      <c r="E93" s="17">
        <f t="shared" si="3"/>
        <v>29.6</v>
      </c>
      <c r="F93" s="14">
        <v>82</v>
      </c>
      <c r="G93" s="17">
        <f t="shared" si="4"/>
        <v>49.199999999999996</v>
      </c>
      <c r="H93" s="10">
        <f t="shared" si="5"/>
        <v>78.8</v>
      </c>
      <c r="I93" s="4" t="s">
        <v>125</v>
      </c>
      <c r="J93" s="11"/>
    </row>
    <row r="94" spans="1:10" s="6" customFormat="1" ht="21" customHeight="1">
      <c r="A94" s="3" t="s">
        <v>117</v>
      </c>
      <c r="B94" s="3">
        <v>20230738029</v>
      </c>
      <c r="C94" s="3" t="s">
        <v>118</v>
      </c>
      <c r="D94" s="14">
        <v>74.099999999999994</v>
      </c>
      <c r="E94" s="17">
        <f t="shared" si="3"/>
        <v>29.64</v>
      </c>
      <c r="F94" s="14">
        <v>89.33</v>
      </c>
      <c r="G94" s="17">
        <f t="shared" si="4"/>
        <v>53.597999999999999</v>
      </c>
      <c r="H94" s="10">
        <f t="shared" si="5"/>
        <v>83.238</v>
      </c>
      <c r="I94" s="3" t="s">
        <v>5</v>
      </c>
      <c r="J94" s="11"/>
    </row>
    <row r="95" spans="1:10" s="6" customFormat="1" ht="21" customHeight="1">
      <c r="A95" s="3" t="s">
        <v>121</v>
      </c>
      <c r="B95" s="3">
        <v>20230737024</v>
      </c>
      <c r="C95" s="3" t="s">
        <v>120</v>
      </c>
      <c r="D95" s="14">
        <v>70.7</v>
      </c>
      <c r="E95" s="17">
        <f t="shared" si="3"/>
        <v>28.28</v>
      </c>
      <c r="F95" s="14">
        <v>78.67</v>
      </c>
      <c r="G95" s="17">
        <f t="shared" si="4"/>
        <v>47.201999999999998</v>
      </c>
      <c r="H95" s="10">
        <f t="shared" si="5"/>
        <v>75.481999999999999</v>
      </c>
      <c r="I95" s="4" t="s">
        <v>125</v>
      </c>
      <c r="J95" s="11"/>
    </row>
    <row r="96" spans="1:10" s="6" customFormat="1" ht="21" customHeight="1">
      <c r="A96" s="3" t="s">
        <v>119</v>
      </c>
      <c r="B96" s="3">
        <v>20230738020</v>
      </c>
      <c r="C96" s="3" t="s">
        <v>120</v>
      </c>
      <c r="D96" s="14">
        <v>73.599999999999994</v>
      </c>
      <c r="E96" s="17">
        <f t="shared" si="3"/>
        <v>29.439999999999998</v>
      </c>
      <c r="F96" s="14">
        <v>73</v>
      </c>
      <c r="G96" s="17">
        <f t="shared" si="4"/>
        <v>43.8</v>
      </c>
      <c r="H96" s="10">
        <f t="shared" si="5"/>
        <v>73.239999999999995</v>
      </c>
      <c r="I96" s="4" t="s">
        <v>125</v>
      </c>
      <c r="J96" s="11"/>
    </row>
  </sheetData>
  <sheetProtection password="C735" sheet="1" objects="1" scenarios="1"/>
  <mergeCells count="1">
    <mergeCell ref="A1:J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刘小燕</dc:creator>
  <cp:lastModifiedBy>谭轩</cp:lastModifiedBy>
  <cp:lastPrinted>2023-07-28T02:12:38Z</cp:lastPrinted>
  <dcterms:created xsi:type="dcterms:W3CDTF">2023-07-26T01:11:28Z</dcterms:created>
  <dcterms:modified xsi:type="dcterms:W3CDTF">2023-07-28T02:14:52Z</dcterms:modified>
</cp:coreProperties>
</file>