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<sst xmlns="http://schemas.openxmlformats.org/spreadsheetml/2006/main" count="49" uniqueCount="33">
  <si>
    <t>2023年锦屏县中医医院公开招聘工作人员总成绩</t>
  </si>
  <si>
    <t>序号</t>
  </si>
  <si>
    <t>姓名</t>
  </si>
  <si>
    <t>性别</t>
  </si>
  <si>
    <t>岗位类型</t>
  </si>
  <si>
    <t>准考证号</t>
  </si>
  <si>
    <t>考场</t>
  </si>
  <si>
    <t>笔试（50%）</t>
  </si>
  <si>
    <t>面试（50%）</t>
  </si>
  <si>
    <t>最后得分</t>
  </si>
  <si>
    <t>排名</t>
  </si>
  <si>
    <t>是否进入体检</t>
  </si>
  <si>
    <t>备注</t>
  </si>
  <si>
    <t>笔试分数</t>
  </si>
  <si>
    <t>笔试分占比</t>
  </si>
  <si>
    <t>面试分数</t>
  </si>
  <si>
    <t>面试占比50%</t>
  </si>
  <si>
    <t>姜延锦</t>
  </si>
  <si>
    <t>男</t>
  </si>
  <si>
    <t>01</t>
  </si>
  <si>
    <t>第一考场</t>
  </si>
  <si>
    <t>是</t>
  </si>
  <si>
    <t>程有权</t>
  </si>
  <si>
    <t>王 显</t>
  </si>
  <si>
    <t>杨林</t>
  </si>
  <si>
    <t>02</t>
  </si>
  <si>
    <t>罗澄</t>
  </si>
  <si>
    <t>女</t>
  </si>
  <si>
    <t>李星呈</t>
  </si>
  <si>
    <t>吴俊锴</t>
  </si>
  <si>
    <t>03</t>
  </si>
  <si>
    <t>直接进入面试</t>
  </si>
  <si>
    <t>报考比例不到3:1，直接进入面试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</si>
</sst>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topLeftCell="A2" workbookViewId="0">
      <selection activeCell="A10" sqref="$A10:$XFD10"/>
    </sheetView>
  </sheetViews>
  <sheetFormatPr defaultColWidth="9" defaultRowHeight="15.6"/>
  <cols>
    <col min="1" max="1" width="4.62962962962963" style="4" customWidth="1"/>
    <col min="2" max="2" width="8" style="5" customWidth="1"/>
    <col min="3" max="3" width="5.12962962962963" style="1" customWidth="1"/>
    <col min="4" max="4" width="8.25" style="1" customWidth="1"/>
    <col min="5" max="5" width="13.8796296296296" style="1" customWidth="1"/>
    <col min="6" max="6" width="10" style="1" customWidth="1"/>
    <col min="7" max="7" width="10.5" style="2" customWidth="1"/>
    <col min="8" max="8" width="11.8888888888889" style="2" customWidth="1"/>
    <col min="9" max="10" width="9.5" style="2" customWidth="1"/>
    <col min="11" max="11" width="11" style="2" customWidth="1"/>
    <col min="12" max="12" width="9.5" style="2" customWidth="1"/>
    <col min="13" max="13" width="12.8796296296296" style="2" customWidth="1"/>
    <col min="14" max="14" width="24" style="1" customWidth="1"/>
    <col min="15" max="16384" width="9" style="1"/>
  </cols>
  <sheetData>
    <row r="1" s="1" customFormat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4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11"/>
      <c r="I2" s="15" t="s">
        <v>8</v>
      </c>
      <c r="J2" s="15"/>
      <c r="K2" s="30" t="s">
        <v>9</v>
      </c>
      <c r="L2" s="9" t="s">
        <v>10</v>
      </c>
      <c r="M2" s="31" t="s">
        <v>11</v>
      </c>
      <c r="N2" s="31" t="s">
        <v>12</v>
      </c>
    </row>
    <row r="3" s="2" customFormat="1" ht="34" customHeight="1" spans="1:14">
      <c r="A3" s="12"/>
      <c r="B3" s="13"/>
      <c r="C3" s="14"/>
      <c r="D3" s="14"/>
      <c r="E3" s="13"/>
      <c r="F3" s="13"/>
      <c r="G3" s="15" t="s">
        <v>13</v>
      </c>
      <c r="H3" s="15" t="s">
        <v>14</v>
      </c>
      <c r="I3" s="32" t="s">
        <v>15</v>
      </c>
      <c r="J3" s="32" t="s">
        <v>16</v>
      </c>
      <c r="K3" s="33"/>
      <c r="L3" s="14"/>
      <c r="M3" s="34"/>
      <c r="N3" s="34"/>
    </row>
    <row r="4" s="1" customFormat="1" ht="31" customHeight="1" spans="1:14">
      <c r="A4" s="16">
        <v>1</v>
      </c>
      <c r="B4" s="17" t="s">
        <v>17</v>
      </c>
      <c r="C4" s="17" t="s">
        <v>18</v>
      </c>
      <c r="D4" s="18" t="s">
        <v>19</v>
      </c>
      <c r="E4" s="19">
        <v>2023051801003</v>
      </c>
      <c r="F4" s="20" t="s">
        <v>20</v>
      </c>
      <c r="G4" s="21">
        <v>45</v>
      </c>
      <c r="H4" s="20">
        <f t="shared" ref="H4:H6" si="0">G4*0.5</f>
        <v>22.5</v>
      </c>
      <c r="I4" s="20">
        <v>70.4</v>
      </c>
      <c r="J4" s="20">
        <f t="shared" ref="J4:J9" si="1">I4*50%</f>
        <v>35.2</v>
      </c>
      <c r="K4" s="20">
        <f t="shared" ref="K4:K9" si="2">H4+J4</f>
        <v>57.7</v>
      </c>
      <c r="L4" s="20">
        <v>1</v>
      </c>
      <c r="M4" s="20" t="s">
        <v>21</v>
      </c>
      <c r="N4" s="20"/>
    </row>
    <row r="5" s="1" customFormat="1" ht="31" customHeight="1" spans="1:14">
      <c r="A5" s="16">
        <v>2</v>
      </c>
      <c r="B5" s="17" t="s">
        <v>22</v>
      </c>
      <c r="C5" s="17" t="s">
        <v>18</v>
      </c>
      <c r="D5" s="18" t="s">
        <v>19</v>
      </c>
      <c r="E5" s="19">
        <v>2023051801004</v>
      </c>
      <c r="F5" s="20" t="s">
        <v>20</v>
      </c>
      <c r="G5" s="21">
        <v>48</v>
      </c>
      <c r="H5" s="20">
        <f t="shared" si="0"/>
        <v>24</v>
      </c>
      <c r="I5" s="20">
        <v>66.4</v>
      </c>
      <c r="J5" s="20">
        <f t="shared" si="1"/>
        <v>33.2</v>
      </c>
      <c r="K5" s="20">
        <f t="shared" si="2"/>
        <v>57.2</v>
      </c>
      <c r="L5" s="20">
        <v>2</v>
      </c>
      <c r="M5" s="20"/>
      <c r="N5" s="20"/>
    </row>
    <row r="6" s="1" customFormat="1" ht="31" customHeight="1" spans="1:14">
      <c r="A6" s="16">
        <v>3</v>
      </c>
      <c r="B6" s="22" t="s">
        <v>23</v>
      </c>
      <c r="C6" s="17" t="s">
        <v>18</v>
      </c>
      <c r="D6" s="18" t="s">
        <v>19</v>
      </c>
      <c r="E6" s="19">
        <v>2023051801005</v>
      </c>
      <c r="F6" s="20" t="s">
        <v>20</v>
      </c>
      <c r="G6" s="21">
        <v>47</v>
      </c>
      <c r="H6" s="20">
        <f t="shared" si="0"/>
        <v>23.5</v>
      </c>
      <c r="I6" s="20">
        <v>64</v>
      </c>
      <c r="J6" s="20">
        <f t="shared" si="1"/>
        <v>32</v>
      </c>
      <c r="K6" s="20">
        <f t="shared" si="2"/>
        <v>55.5</v>
      </c>
      <c r="L6" s="20">
        <v>3</v>
      </c>
      <c r="M6" s="20"/>
      <c r="N6" s="35"/>
    </row>
    <row r="7" s="1" customFormat="1" ht="31" customHeight="1" spans="1:14">
      <c r="A7" s="16">
        <v>4</v>
      </c>
      <c r="B7" s="22" t="s">
        <v>24</v>
      </c>
      <c r="C7" s="17" t="s">
        <v>18</v>
      </c>
      <c r="D7" s="23" t="s">
        <v>25</v>
      </c>
      <c r="E7" s="24">
        <v>2023051802002</v>
      </c>
      <c r="F7" s="20" t="s">
        <v>20</v>
      </c>
      <c r="G7" s="25">
        <v>72</v>
      </c>
      <c r="H7" s="20">
        <f t="shared" ref="H7:H9" si="3">G7*50%</f>
        <v>36</v>
      </c>
      <c r="I7" s="20">
        <v>78</v>
      </c>
      <c r="J7" s="20">
        <f t="shared" si="1"/>
        <v>39</v>
      </c>
      <c r="K7" s="20">
        <f t="shared" si="2"/>
        <v>75</v>
      </c>
      <c r="L7" s="20">
        <v>1</v>
      </c>
      <c r="M7" s="20" t="s">
        <v>21</v>
      </c>
      <c r="N7" s="36"/>
    </row>
    <row r="8" s="1" customFormat="1" ht="31" customHeight="1" spans="1:14">
      <c r="A8" s="16">
        <v>5</v>
      </c>
      <c r="B8" s="22" t="s">
        <v>26</v>
      </c>
      <c r="C8" s="17" t="s">
        <v>27</v>
      </c>
      <c r="D8" s="23" t="s">
        <v>25</v>
      </c>
      <c r="E8" s="24">
        <v>2023051802004</v>
      </c>
      <c r="F8" s="20" t="s">
        <v>20</v>
      </c>
      <c r="G8" s="25">
        <v>73</v>
      </c>
      <c r="H8" s="20">
        <f t="shared" si="3"/>
        <v>36.5</v>
      </c>
      <c r="I8" s="20">
        <v>72.4</v>
      </c>
      <c r="J8" s="20">
        <f t="shared" si="1"/>
        <v>36.2</v>
      </c>
      <c r="K8" s="20">
        <f t="shared" si="2"/>
        <v>72.7</v>
      </c>
      <c r="L8" s="20">
        <v>2</v>
      </c>
      <c r="M8" s="20"/>
      <c r="N8" s="36"/>
    </row>
    <row r="9" s="1" customFormat="1" ht="31" customHeight="1" spans="1:14">
      <c r="A9" s="16">
        <v>6</v>
      </c>
      <c r="B9" s="22" t="s">
        <v>28</v>
      </c>
      <c r="C9" s="17" t="s">
        <v>18</v>
      </c>
      <c r="D9" s="23" t="s">
        <v>25</v>
      </c>
      <c r="E9" s="24">
        <v>2023051802001</v>
      </c>
      <c r="F9" s="20" t="s">
        <v>20</v>
      </c>
      <c r="G9" s="25">
        <v>68</v>
      </c>
      <c r="H9" s="20">
        <f t="shared" si="3"/>
        <v>34</v>
      </c>
      <c r="I9" s="20">
        <v>74.6</v>
      </c>
      <c r="J9" s="20">
        <f t="shared" si="1"/>
        <v>37.3</v>
      </c>
      <c r="K9" s="20">
        <f t="shared" si="2"/>
        <v>71.3</v>
      </c>
      <c r="L9" s="20">
        <v>3</v>
      </c>
      <c r="M9" s="20"/>
      <c r="N9" s="35"/>
    </row>
    <row r="10" s="3" customFormat="1" ht="31" customHeight="1" spans="1:14">
      <c r="A10" s="16">
        <v>7</v>
      </c>
      <c r="B10" s="26" t="s">
        <v>29</v>
      </c>
      <c r="C10" s="26" t="s">
        <v>18</v>
      </c>
      <c r="D10" s="26" t="s">
        <v>30</v>
      </c>
      <c r="E10" s="27"/>
      <c r="F10" s="18"/>
      <c r="G10" s="28" t="s">
        <v>31</v>
      </c>
      <c r="H10" s="29"/>
      <c r="I10" s="20">
        <v>71.2</v>
      </c>
      <c r="J10" s="20">
        <v>71.2</v>
      </c>
      <c r="K10" s="20">
        <v>71.2</v>
      </c>
      <c r="L10" s="20">
        <v>1</v>
      </c>
      <c r="M10" s="20" t="s">
        <v>21</v>
      </c>
      <c r="N10" s="37" t="s">
        <v>32</v>
      </c>
    </row>
  </sheetData>
  <mergeCells count="14">
    <mergeCell ref="A1:N1"/>
    <mergeCell ref="G2:H2"/>
    <mergeCell ref="I2:J2"/>
    <mergeCell ref="G10:H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</cp:lastModifiedBy>
  <dcterms:created xsi:type="dcterms:W3CDTF">2023-05-18T08:48:45Z</dcterms:created>
  <dcterms:modified xsi:type="dcterms:W3CDTF">2023-05-18T09:19:56Z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484B9F84F8D2470B9325A30CDE5183A5_11</vt:lpwstr>
  </property>
  <property fmtid="{D5CDD505-2E9C-101B-9397-08002B2CF9AE}" pid="3" name="KSOProductBuildVer">
    <vt:lpwstr>2052-11.1.0.14309</vt:lpwstr>
  </property>
</Properties>
</file>