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板溪镇卫生院" sheetId="1" r:id="rId1"/>
  </sheets>
  <definedNames>
    <definedName name="_xlnm._FilterDatabase" localSheetId="0" hidden="1">板溪镇卫生院!$A$2:$G$59</definedName>
    <definedName name="_xlnm.Print_Titles" localSheetId="0">板溪镇卫生院!$2:$2</definedName>
  </definedNames>
  <calcPr calcId="144525"/>
</workbook>
</file>

<file path=xl/sharedStrings.xml><?xml version="1.0" encoding="utf-8"?>
<sst xmlns="http://schemas.openxmlformats.org/spreadsheetml/2006/main" count="232" uniqueCount="72">
  <si>
    <t>印江自治县卫生健康局招聘乡镇卫生院编外护理人员考试成绩表</t>
  </si>
  <si>
    <t>序
号</t>
  </si>
  <si>
    <t>报考单位</t>
  </si>
  <si>
    <t>准考证号</t>
  </si>
  <si>
    <t>笔试成绩</t>
  </si>
  <si>
    <t>折算成绩</t>
  </si>
  <si>
    <t>面试成绩</t>
  </si>
  <si>
    <t>总成绩</t>
  </si>
  <si>
    <t>是否进入体检</t>
  </si>
  <si>
    <t>板溪镇卫生院</t>
  </si>
  <si>
    <t>B08</t>
  </si>
  <si>
    <t>是</t>
  </si>
  <si>
    <t>B03</t>
  </si>
  <si>
    <t>B04</t>
  </si>
  <si>
    <t>否</t>
  </si>
  <si>
    <t>B14</t>
  </si>
  <si>
    <t>B20</t>
  </si>
  <si>
    <t>未进入面试</t>
  </si>
  <si>
    <t>B24</t>
  </si>
  <si>
    <t>B17</t>
  </si>
  <si>
    <t>B19</t>
  </si>
  <si>
    <t>B05</t>
  </si>
  <si>
    <t>B09</t>
  </si>
  <si>
    <t>B11</t>
  </si>
  <si>
    <t>B13</t>
  </si>
  <si>
    <t>B16</t>
  </si>
  <si>
    <t>B12</t>
  </si>
  <si>
    <t>B06</t>
  </si>
  <si>
    <t>B18</t>
  </si>
  <si>
    <t>B21</t>
  </si>
  <si>
    <t>B15</t>
  </si>
  <si>
    <t>B23</t>
  </si>
  <si>
    <t>B26</t>
  </si>
  <si>
    <t>B29</t>
  </si>
  <si>
    <t>B25</t>
  </si>
  <si>
    <t>B02</t>
  </si>
  <si>
    <t>B28</t>
  </si>
  <si>
    <t>B01</t>
  </si>
  <si>
    <t>B22</t>
  </si>
  <si>
    <t>B07</t>
  </si>
  <si>
    <t>B10</t>
  </si>
  <si>
    <t>B27</t>
  </si>
  <si>
    <t>缺考</t>
  </si>
  <si>
    <t>经开区卫生服务中心</t>
  </si>
  <si>
    <t>B39</t>
  </si>
  <si>
    <t>B47</t>
  </si>
  <si>
    <t>B33</t>
  </si>
  <si>
    <t>B53</t>
  </si>
  <si>
    <t>B40</t>
  </si>
  <si>
    <t>B38</t>
  </si>
  <si>
    <t>B56</t>
  </si>
  <si>
    <t>B41</t>
  </si>
  <si>
    <t>B44</t>
  </si>
  <si>
    <t>B30</t>
  </si>
  <si>
    <t>B50</t>
  </si>
  <si>
    <t>B55</t>
  </si>
  <si>
    <t>B35</t>
  </si>
  <si>
    <t>B52</t>
  </si>
  <si>
    <t>B31</t>
  </si>
  <si>
    <t>B37</t>
  </si>
  <si>
    <t>B49</t>
  </si>
  <si>
    <t>B42</t>
  </si>
  <si>
    <t>B45</t>
  </si>
  <si>
    <t>B34</t>
  </si>
  <si>
    <t>B48</t>
  </si>
  <si>
    <t>B43</t>
  </si>
  <si>
    <t>B46</t>
  </si>
  <si>
    <t>B57</t>
  </si>
  <si>
    <t>B36</t>
  </si>
  <si>
    <t>B32</t>
  </si>
  <si>
    <t>B51</t>
  </si>
  <si>
    <t>B54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</si>
</sst>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2"/>
      <color rgb="FF000000"/>
      <name val="方正小标宋简体"/>
      <charset val="134"/>
    </font>
    <font>
      <b/>
      <sz val="22"/>
      <color indexed="8"/>
      <name val="方正小标宋简体"/>
      <charset val="134"/>
    </font>
    <font>
      <b/>
      <sz val="11"/>
      <color indexed="8"/>
      <name val="黑体"/>
      <charset val="134"/>
    </font>
    <font>
      <b/>
      <sz val="11"/>
      <color theme="1"/>
      <name val="黑体"/>
      <charset val="134"/>
    </font>
    <font>
      <sz val="12"/>
      <name val="仿宋"/>
      <charset val="134"/>
    </font>
    <font>
      <sz val="11"/>
      <name val="宋体"/>
      <charset val="134"/>
      <scheme val="minor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22" fillId="12" borderId="4" applyNumberFormat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0"/>
    <xf numFmtId="0" fontId="26" fillId="0" borderId="11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2" fillId="0" borderId="0" xfId="30" applyFont="1" applyAlignment="1">
      <alignment horizontal="center" vertical="center"/>
    </xf>
    <xf numFmtId="0" fontId="3" fillId="0" borderId="0" xfId="30" applyFont="1" applyAlignment="1">
      <alignment horizontal="center" vertical="center"/>
    </xf>
    <xf numFmtId="49" fontId="4" fillId="0" borderId="1" xfId="30" applyNumberFormat="1" applyFont="1" applyBorder="1" applyAlignment="1">
      <alignment horizontal="center" vertical="center" shrinkToFit="1"/>
    </xf>
    <xf numFmtId="0" fontId="4" fillId="0" borderId="1" xfId="30" applyFont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30" applyNumberFormat="1" applyFont="1" applyBorder="1" applyAlignment="1">
      <alignment horizontal="center" vertical="center" wrapText="1"/>
    </xf>
    <xf numFmtId="0" fontId="6" fillId="0" borderId="2" xfId="30" applyFont="1" applyBorder="1" applyAlignment="1">
      <alignment horizontal="center" vertical="center" wrapText="1"/>
    </xf>
    <xf numFmtId="0" fontId="6" fillId="0" borderId="1" xfId="30" applyFont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3" xfId="3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30" applyFont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Sheet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9"/>
  <sheetViews>
    <sheetView tabSelected="1" zoomScale="80" zoomScaleNormal="80" workbookViewId="0">
      <selection activeCell="K8" sqref="K8"/>
    </sheetView>
  </sheetViews>
  <sheetFormatPr defaultColWidth="9" defaultRowHeight="13.5"/>
  <cols>
    <col min="1" max="1" width="5.925" customWidth="1"/>
    <col min="2" max="2" width="18.4333333333333" customWidth="1"/>
    <col min="3" max="3" width="12.3416666666667" customWidth="1"/>
    <col min="4" max="5" width="11.5" style="2" customWidth="1"/>
    <col min="6" max="6" width="12.1833333333333" style="2" customWidth="1"/>
    <col min="7" max="7" width="11.4" style="2" customWidth="1"/>
    <col min="8" max="8" width="12.4916666666667" customWidth="1"/>
    <col min="9" max="9" width="12.5" customWidth="1"/>
  </cols>
  <sheetData>
    <row r="1" ht="51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ht="36" customHeight="1" spans="1:9">
      <c r="A2" s="5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8" t="s">
        <v>6</v>
      </c>
      <c r="G2" s="7" t="s">
        <v>5</v>
      </c>
      <c r="H2" s="9" t="s">
        <v>7</v>
      </c>
      <c r="I2" s="28" t="s">
        <v>8</v>
      </c>
    </row>
    <row r="3" s="1" customFormat="1" ht="23" customHeight="1" spans="1:9">
      <c r="A3" s="10">
        <v>1</v>
      </c>
      <c r="B3" s="11" t="s">
        <v>9</v>
      </c>
      <c r="C3" s="12" t="s">
        <v>10</v>
      </c>
      <c r="D3" s="13">
        <v>65.5</v>
      </c>
      <c r="E3" s="13">
        <f t="shared" ref="E3:E6" si="0">D3*0.6</f>
        <v>39.3</v>
      </c>
      <c r="F3" s="14">
        <v>75.6</v>
      </c>
      <c r="G3" s="15">
        <f t="shared" ref="G3:G6" si="1">F3*0.4</f>
        <v>30.24</v>
      </c>
      <c r="H3" s="16">
        <f t="shared" ref="H3:H6" si="2">E3+G3</f>
        <v>69.54</v>
      </c>
      <c r="I3" s="29" t="s">
        <v>11</v>
      </c>
    </row>
    <row r="4" s="1" customFormat="1" ht="23" customHeight="1" spans="1:9">
      <c r="A4" s="10">
        <v>2</v>
      </c>
      <c r="B4" s="12" t="s">
        <v>9</v>
      </c>
      <c r="C4" s="12" t="s">
        <v>12</v>
      </c>
      <c r="D4" s="13">
        <v>60</v>
      </c>
      <c r="E4" s="13">
        <f t="shared" si="0"/>
        <v>36</v>
      </c>
      <c r="F4" s="15">
        <v>87.6</v>
      </c>
      <c r="G4" s="15">
        <f t="shared" si="1"/>
        <v>35.04</v>
      </c>
      <c r="H4" s="16">
        <f t="shared" si="2"/>
        <v>71.04</v>
      </c>
      <c r="I4" s="29" t="s">
        <v>11</v>
      </c>
    </row>
    <row r="5" ht="23" customHeight="1" spans="1:9">
      <c r="A5" s="10">
        <v>3</v>
      </c>
      <c r="B5" s="12" t="s">
        <v>9</v>
      </c>
      <c r="C5" s="12" t="s">
        <v>13</v>
      </c>
      <c r="D5" s="13">
        <v>59</v>
      </c>
      <c r="E5" s="13">
        <f t="shared" si="0"/>
        <v>35.4</v>
      </c>
      <c r="F5" s="15">
        <v>71.6</v>
      </c>
      <c r="G5" s="15">
        <f t="shared" si="1"/>
        <v>28.64</v>
      </c>
      <c r="H5" s="16">
        <f t="shared" si="2"/>
        <v>64.04</v>
      </c>
      <c r="I5" s="30" t="s">
        <v>14</v>
      </c>
    </row>
    <row r="6" s="1" customFormat="1" ht="23" customHeight="1" spans="1:9">
      <c r="A6" s="10">
        <v>4</v>
      </c>
      <c r="B6" s="17" t="s">
        <v>9</v>
      </c>
      <c r="C6" s="12" t="s">
        <v>15</v>
      </c>
      <c r="D6" s="13">
        <v>58</v>
      </c>
      <c r="E6" s="13">
        <f t="shared" si="0"/>
        <v>34.8</v>
      </c>
      <c r="F6" s="14">
        <v>82.6</v>
      </c>
      <c r="G6" s="15">
        <f t="shared" si="1"/>
        <v>33.04</v>
      </c>
      <c r="H6" s="16">
        <f t="shared" si="2"/>
        <v>67.84</v>
      </c>
      <c r="I6" s="30" t="s">
        <v>14</v>
      </c>
    </row>
    <row r="7" s="1" customFormat="1" ht="23" customHeight="1" spans="1:9">
      <c r="A7" s="10">
        <v>5</v>
      </c>
      <c r="B7" s="12" t="s">
        <v>9</v>
      </c>
      <c r="C7" s="12" t="s">
        <v>16</v>
      </c>
      <c r="D7" s="18">
        <v>55.5</v>
      </c>
      <c r="E7" s="13">
        <f t="shared" ref="E7:E30" si="3">D7*0.6</f>
        <v>33.3</v>
      </c>
      <c r="F7" s="16" t="s">
        <v>17</v>
      </c>
      <c r="G7" s="16"/>
      <c r="H7" s="16"/>
      <c r="I7" s="30" t="s">
        <v>14</v>
      </c>
    </row>
    <row r="8" ht="23" customHeight="1" spans="1:9">
      <c r="A8" s="10">
        <v>6</v>
      </c>
      <c r="B8" s="11" t="s">
        <v>9</v>
      </c>
      <c r="C8" s="12" t="s">
        <v>18</v>
      </c>
      <c r="D8" s="18">
        <v>53</v>
      </c>
      <c r="E8" s="13">
        <f t="shared" si="3"/>
        <v>31.8</v>
      </c>
      <c r="F8" s="16" t="s">
        <v>17</v>
      </c>
      <c r="G8" s="16"/>
      <c r="H8" s="16"/>
      <c r="I8" s="30" t="s">
        <v>14</v>
      </c>
    </row>
    <row r="9" s="1" customFormat="1" ht="23" customHeight="1" spans="1:9">
      <c r="A9" s="10">
        <v>7</v>
      </c>
      <c r="B9" s="12" t="s">
        <v>9</v>
      </c>
      <c r="C9" s="12" t="s">
        <v>19</v>
      </c>
      <c r="D9" s="18">
        <v>52.5</v>
      </c>
      <c r="E9" s="13">
        <f t="shared" si="3"/>
        <v>31.5</v>
      </c>
      <c r="F9" s="16" t="s">
        <v>17</v>
      </c>
      <c r="G9" s="16"/>
      <c r="H9" s="16"/>
      <c r="I9" s="30" t="s">
        <v>14</v>
      </c>
    </row>
    <row r="10" ht="23" customHeight="1" spans="1:9">
      <c r="A10" s="10">
        <v>8</v>
      </c>
      <c r="B10" s="17" t="s">
        <v>9</v>
      </c>
      <c r="C10" s="12" t="s">
        <v>20</v>
      </c>
      <c r="D10" s="18">
        <v>51</v>
      </c>
      <c r="E10" s="13">
        <f t="shared" si="3"/>
        <v>30.6</v>
      </c>
      <c r="F10" s="16" t="s">
        <v>17</v>
      </c>
      <c r="G10" s="16"/>
      <c r="H10" s="16"/>
      <c r="I10" s="30" t="s">
        <v>14</v>
      </c>
    </row>
    <row r="11" ht="23" customHeight="1" spans="1:9">
      <c r="A11" s="10">
        <v>9</v>
      </c>
      <c r="B11" s="12" t="s">
        <v>9</v>
      </c>
      <c r="C11" s="12" t="s">
        <v>21</v>
      </c>
      <c r="D11" s="19">
        <v>49</v>
      </c>
      <c r="E11" s="13">
        <f t="shared" si="3"/>
        <v>29.4</v>
      </c>
      <c r="F11" s="16" t="s">
        <v>17</v>
      </c>
      <c r="G11" s="20"/>
      <c r="H11" s="21"/>
      <c r="I11" s="30" t="s">
        <v>14</v>
      </c>
    </row>
    <row r="12" ht="23" customHeight="1" spans="1:9">
      <c r="A12" s="10">
        <v>10</v>
      </c>
      <c r="B12" s="12" t="s">
        <v>9</v>
      </c>
      <c r="C12" s="12" t="s">
        <v>22</v>
      </c>
      <c r="D12" s="18">
        <v>49</v>
      </c>
      <c r="E12" s="13">
        <f t="shared" si="3"/>
        <v>29.4</v>
      </c>
      <c r="F12" s="16" t="s">
        <v>17</v>
      </c>
      <c r="G12" s="16"/>
      <c r="H12" s="16"/>
      <c r="I12" s="30" t="s">
        <v>14</v>
      </c>
    </row>
    <row r="13" ht="23" customHeight="1" spans="1:9">
      <c r="A13" s="10">
        <v>11</v>
      </c>
      <c r="B13" s="12" t="s">
        <v>9</v>
      </c>
      <c r="C13" s="12" t="s">
        <v>23</v>
      </c>
      <c r="D13" s="18">
        <v>49</v>
      </c>
      <c r="E13" s="13">
        <f t="shared" si="3"/>
        <v>29.4</v>
      </c>
      <c r="F13" s="16" t="s">
        <v>17</v>
      </c>
      <c r="G13" s="16"/>
      <c r="H13" s="16"/>
      <c r="I13" s="30" t="s">
        <v>14</v>
      </c>
    </row>
    <row r="14" ht="23" customHeight="1" spans="1:9">
      <c r="A14" s="10">
        <v>12</v>
      </c>
      <c r="B14" s="11" t="s">
        <v>9</v>
      </c>
      <c r="C14" s="12" t="s">
        <v>24</v>
      </c>
      <c r="D14" s="18">
        <v>49</v>
      </c>
      <c r="E14" s="13">
        <f t="shared" si="3"/>
        <v>29.4</v>
      </c>
      <c r="F14" s="16" t="s">
        <v>17</v>
      </c>
      <c r="G14" s="16"/>
      <c r="H14" s="16"/>
      <c r="I14" s="30" t="s">
        <v>14</v>
      </c>
    </row>
    <row r="15" ht="23" customHeight="1" spans="1:9">
      <c r="A15" s="10">
        <v>13</v>
      </c>
      <c r="B15" s="12" t="s">
        <v>9</v>
      </c>
      <c r="C15" s="12" t="s">
        <v>25</v>
      </c>
      <c r="D15" s="18">
        <v>48.5</v>
      </c>
      <c r="E15" s="13">
        <f t="shared" si="3"/>
        <v>29.1</v>
      </c>
      <c r="F15" s="16" t="s">
        <v>17</v>
      </c>
      <c r="G15" s="16"/>
      <c r="H15" s="16"/>
      <c r="I15" s="30" t="s">
        <v>14</v>
      </c>
    </row>
    <row r="16" ht="23" customHeight="1" spans="1:9">
      <c r="A16" s="10">
        <v>14</v>
      </c>
      <c r="B16" s="17" t="s">
        <v>9</v>
      </c>
      <c r="C16" s="12" t="s">
        <v>26</v>
      </c>
      <c r="D16" s="18">
        <v>47.5</v>
      </c>
      <c r="E16" s="13">
        <f t="shared" si="3"/>
        <v>28.5</v>
      </c>
      <c r="F16" s="16" t="s">
        <v>17</v>
      </c>
      <c r="G16" s="16"/>
      <c r="H16" s="16"/>
      <c r="I16" s="30" t="s">
        <v>14</v>
      </c>
    </row>
    <row r="17" ht="23" customHeight="1" spans="1:9">
      <c r="A17" s="10">
        <v>15</v>
      </c>
      <c r="B17" s="12" t="s">
        <v>9</v>
      </c>
      <c r="C17" s="12" t="s">
        <v>27</v>
      </c>
      <c r="D17" s="18">
        <v>46</v>
      </c>
      <c r="E17" s="13">
        <f t="shared" si="3"/>
        <v>27.6</v>
      </c>
      <c r="F17" s="16" t="s">
        <v>17</v>
      </c>
      <c r="G17" s="16"/>
      <c r="H17" s="16"/>
      <c r="I17" s="30" t="s">
        <v>14</v>
      </c>
    </row>
    <row r="18" ht="23" customHeight="1" spans="1:9">
      <c r="A18" s="10">
        <v>16</v>
      </c>
      <c r="B18" s="12" t="s">
        <v>9</v>
      </c>
      <c r="C18" s="12" t="s">
        <v>28</v>
      </c>
      <c r="D18" s="18">
        <v>46</v>
      </c>
      <c r="E18" s="13">
        <f t="shared" si="3"/>
        <v>27.6</v>
      </c>
      <c r="F18" s="16" t="s">
        <v>17</v>
      </c>
      <c r="G18" s="16"/>
      <c r="H18" s="16"/>
      <c r="I18" s="30" t="s">
        <v>14</v>
      </c>
    </row>
    <row r="19" ht="23" customHeight="1" spans="1:9">
      <c r="A19" s="10">
        <v>17</v>
      </c>
      <c r="B19" s="12" t="s">
        <v>9</v>
      </c>
      <c r="C19" s="12" t="s">
        <v>29</v>
      </c>
      <c r="D19" s="18">
        <v>45.5</v>
      </c>
      <c r="E19" s="13">
        <f t="shared" si="3"/>
        <v>27.3</v>
      </c>
      <c r="F19" s="16" t="s">
        <v>17</v>
      </c>
      <c r="G19" s="16"/>
      <c r="H19" s="16"/>
      <c r="I19" s="30" t="s">
        <v>14</v>
      </c>
    </row>
    <row r="20" ht="23" customHeight="1" spans="1:9">
      <c r="A20" s="10">
        <v>18</v>
      </c>
      <c r="B20" s="12" t="s">
        <v>9</v>
      </c>
      <c r="C20" s="12" t="s">
        <v>30</v>
      </c>
      <c r="D20" s="18">
        <v>43</v>
      </c>
      <c r="E20" s="13">
        <f t="shared" si="3"/>
        <v>25.8</v>
      </c>
      <c r="F20" s="16" t="s">
        <v>17</v>
      </c>
      <c r="G20" s="16"/>
      <c r="H20" s="16"/>
      <c r="I20" s="30" t="s">
        <v>14</v>
      </c>
    </row>
    <row r="21" ht="23" customHeight="1" spans="1:9">
      <c r="A21" s="10">
        <v>19</v>
      </c>
      <c r="B21" s="12" t="s">
        <v>9</v>
      </c>
      <c r="C21" s="12" t="s">
        <v>31</v>
      </c>
      <c r="D21" s="18">
        <v>41.5</v>
      </c>
      <c r="E21" s="13">
        <f t="shared" si="3"/>
        <v>24.9</v>
      </c>
      <c r="F21" s="16" t="s">
        <v>17</v>
      </c>
      <c r="G21" s="16"/>
      <c r="H21" s="16"/>
      <c r="I21" s="30" t="s">
        <v>14</v>
      </c>
    </row>
    <row r="22" ht="23" customHeight="1" spans="1:9">
      <c r="A22" s="10">
        <v>20</v>
      </c>
      <c r="B22" s="12" t="s">
        <v>9</v>
      </c>
      <c r="C22" s="12" t="s">
        <v>32</v>
      </c>
      <c r="D22" s="22">
        <v>41.5</v>
      </c>
      <c r="E22" s="13">
        <f t="shared" si="3"/>
        <v>24.9</v>
      </c>
      <c r="F22" s="16" t="s">
        <v>17</v>
      </c>
      <c r="G22" s="16"/>
      <c r="H22" s="16"/>
      <c r="I22" s="30" t="s">
        <v>14</v>
      </c>
    </row>
    <row r="23" ht="23" customHeight="1" spans="1:9">
      <c r="A23" s="10">
        <v>21</v>
      </c>
      <c r="B23" s="12" t="s">
        <v>9</v>
      </c>
      <c r="C23" s="12" t="s">
        <v>33</v>
      </c>
      <c r="D23" s="22">
        <v>39.5</v>
      </c>
      <c r="E23" s="13">
        <f t="shared" si="3"/>
        <v>23.7</v>
      </c>
      <c r="F23" s="16" t="s">
        <v>17</v>
      </c>
      <c r="G23" s="21"/>
      <c r="H23" s="21"/>
      <c r="I23" s="30" t="s">
        <v>14</v>
      </c>
    </row>
    <row r="24" ht="23" customHeight="1" spans="1:9">
      <c r="A24" s="10">
        <v>22</v>
      </c>
      <c r="B24" s="12" t="s">
        <v>9</v>
      </c>
      <c r="C24" s="12" t="s">
        <v>34</v>
      </c>
      <c r="D24" s="18">
        <v>39</v>
      </c>
      <c r="E24" s="13">
        <f t="shared" si="3"/>
        <v>23.4</v>
      </c>
      <c r="F24" s="16" t="s">
        <v>17</v>
      </c>
      <c r="G24" s="21"/>
      <c r="H24" s="21"/>
      <c r="I24" s="30" t="s">
        <v>14</v>
      </c>
    </row>
    <row r="25" ht="23" customHeight="1" spans="1:9">
      <c r="A25" s="10">
        <v>23</v>
      </c>
      <c r="B25" s="12" t="s">
        <v>9</v>
      </c>
      <c r="C25" s="12" t="s">
        <v>35</v>
      </c>
      <c r="D25" s="19">
        <v>38.5</v>
      </c>
      <c r="E25" s="13">
        <f t="shared" si="3"/>
        <v>23.1</v>
      </c>
      <c r="F25" s="16" t="s">
        <v>17</v>
      </c>
      <c r="G25" s="21"/>
      <c r="H25" s="21"/>
      <c r="I25" s="30" t="s">
        <v>14</v>
      </c>
    </row>
    <row r="26" ht="23" customHeight="1" spans="1:9">
      <c r="A26" s="10">
        <v>24</v>
      </c>
      <c r="B26" s="12" t="s">
        <v>9</v>
      </c>
      <c r="C26" s="12" t="s">
        <v>36</v>
      </c>
      <c r="D26" s="22">
        <v>38.5</v>
      </c>
      <c r="E26" s="13">
        <f t="shared" si="3"/>
        <v>23.1</v>
      </c>
      <c r="F26" s="16" t="s">
        <v>17</v>
      </c>
      <c r="G26" s="21"/>
      <c r="H26" s="21"/>
      <c r="I26" s="30" t="s">
        <v>14</v>
      </c>
    </row>
    <row r="27" s="1" customFormat="1" ht="23" customHeight="1" spans="1:9">
      <c r="A27" s="10">
        <v>25</v>
      </c>
      <c r="B27" s="12" t="s">
        <v>9</v>
      </c>
      <c r="C27" s="12" t="s">
        <v>37</v>
      </c>
      <c r="D27" s="19">
        <v>38</v>
      </c>
      <c r="E27" s="13">
        <f t="shared" si="3"/>
        <v>22.8</v>
      </c>
      <c r="F27" s="16" t="s">
        <v>17</v>
      </c>
      <c r="G27" s="21"/>
      <c r="H27" s="21"/>
      <c r="I27" s="30" t="s">
        <v>14</v>
      </c>
    </row>
    <row r="28" ht="23" customHeight="1" spans="1:9">
      <c r="A28" s="10">
        <v>26</v>
      </c>
      <c r="B28" s="12" t="s">
        <v>9</v>
      </c>
      <c r="C28" s="12" t="s">
        <v>38</v>
      </c>
      <c r="D28" s="18">
        <v>38</v>
      </c>
      <c r="E28" s="13">
        <f t="shared" si="3"/>
        <v>22.8</v>
      </c>
      <c r="F28" s="16" t="s">
        <v>17</v>
      </c>
      <c r="G28" s="16"/>
      <c r="H28" s="16"/>
      <c r="I28" s="30" t="s">
        <v>14</v>
      </c>
    </row>
    <row r="29" s="1" customFormat="1" ht="23" customHeight="1" spans="1:9">
      <c r="A29" s="10">
        <v>27</v>
      </c>
      <c r="B29" s="12" t="s">
        <v>9</v>
      </c>
      <c r="C29" s="12" t="s">
        <v>39</v>
      </c>
      <c r="D29" s="18">
        <v>36.5</v>
      </c>
      <c r="E29" s="13">
        <f t="shared" si="3"/>
        <v>21.9</v>
      </c>
      <c r="F29" s="16" t="s">
        <v>17</v>
      </c>
      <c r="G29" s="21"/>
      <c r="H29" s="21"/>
      <c r="I29" s="30" t="s">
        <v>14</v>
      </c>
    </row>
    <row r="30" s="1" customFormat="1" ht="23" customHeight="1" spans="1:9">
      <c r="A30" s="10">
        <v>28</v>
      </c>
      <c r="B30" s="12" t="s">
        <v>9</v>
      </c>
      <c r="C30" s="12" t="s">
        <v>40</v>
      </c>
      <c r="D30" s="18">
        <v>36</v>
      </c>
      <c r="E30" s="13">
        <f t="shared" si="3"/>
        <v>21.6</v>
      </c>
      <c r="F30" s="16" t="s">
        <v>17</v>
      </c>
      <c r="G30" s="16"/>
      <c r="H30" s="16"/>
      <c r="I30" s="30" t="s">
        <v>14</v>
      </c>
    </row>
    <row r="31" s="1" customFormat="1" ht="23" customHeight="1" spans="1:9">
      <c r="A31" s="10">
        <v>29</v>
      </c>
      <c r="B31" s="12" t="s">
        <v>9</v>
      </c>
      <c r="C31" s="12" t="s">
        <v>41</v>
      </c>
      <c r="D31" s="22" t="s">
        <v>42</v>
      </c>
      <c r="E31" s="16"/>
      <c r="F31" s="16" t="s">
        <v>17</v>
      </c>
      <c r="G31" s="16"/>
      <c r="H31" s="16"/>
      <c r="I31" s="30" t="s">
        <v>14</v>
      </c>
    </row>
    <row r="32" ht="23" customHeight="1" spans="1:9">
      <c r="A32" s="10">
        <v>1</v>
      </c>
      <c r="B32" s="23" t="s">
        <v>43</v>
      </c>
      <c r="C32" s="23" t="s">
        <v>44</v>
      </c>
      <c r="D32" s="24">
        <v>60</v>
      </c>
      <c r="E32" s="14">
        <f>D32*0.6</f>
        <v>36</v>
      </c>
      <c r="F32" s="14">
        <v>85.2</v>
      </c>
      <c r="G32" s="14">
        <f>F32*0.4</f>
        <v>34.08</v>
      </c>
      <c r="H32" s="14">
        <f>E32+G32</f>
        <v>70.08</v>
      </c>
      <c r="I32" s="16" t="s">
        <v>11</v>
      </c>
    </row>
    <row r="33" ht="23" customHeight="1" spans="1:9">
      <c r="A33" s="10">
        <v>2</v>
      </c>
      <c r="B33" s="23" t="s">
        <v>43</v>
      </c>
      <c r="C33" s="23" t="s">
        <v>45</v>
      </c>
      <c r="D33" s="24">
        <v>53.5</v>
      </c>
      <c r="E33" s="14">
        <f>D33*0.6</f>
        <v>32.1</v>
      </c>
      <c r="F33" s="14">
        <v>90</v>
      </c>
      <c r="G33" s="14">
        <f>F33*0.4</f>
        <v>36</v>
      </c>
      <c r="H33" s="14">
        <f>E33+G33</f>
        <v>68.1</v>
      </c>
      <c r="I33" s="16" t="s">
        <v>11</v>
      </c>
    </row>
    <row r="34" customFormat="1" ht="23" customHeight="1" spans="1:9">
      <c r="A34" s="10">
        <v>3</v>
      </c>
      <c r="B34" s="23" t="s">
        <v>43</v>
      </c>
      <c r="C34" s="23" t="s">
        <v>46</v>
      </c>
      <c r="D34" s="24">
        <v>60.5</v>
      </c>
      <c r="E34" s="14">
        <f>D34*0.6</f>
        <v>36.3</v>
      </c>
      <c r="F34" s="14">
        <v>74.4</v>
      </c>
      <c r="G34" s="14">
        <f>F34*0.4</f>
        <v>29.76</v>
      </c>
      <c r="H34" s="14">
        <f>E34+G34</f>
        <v>66.06</v>
      </c>
      <c r="I34" s="30" t="s">
        <v>14</v>
      </c>
    </row>
    <row r="35" ht="23" customHeight="1" spans="1:9">
      <c r="A35" s="10">
        <v>4</v>
      </c>
      <c r="B35" s="23" t="s">
        <v>43</v>
      </c>
      <c r="C35" s="23" t="s">
        <v>47</v>
      </c>
      <c r="D35" s="24">
        <v>56.5</v>
      </c>
      <c r="E35" s="14">
        <f>D35*0.6</f>
        <v>33.9</v>
      </c>
      <c r="F35" s="14">
        <v>71</v>
      </c>
      <c r="G35" s="14">
        <f>F35*0.4</f>
        <v>28.4</v>
      </c>
      <c r="H35" s="14">
        <f>E35+G35</f>
        <v>62.3</v>
      </c>
      <c r="I35" s="30" t="s">
        <v>14</v>
      </c>
    </row>
    <row r="36" ht="23" customHeight="1" spans="1:9">
      <c r="A36" s="10">
        <v>5</v>
      </c>
      <c r="B36" s="23" t="s">
        <v>43</v>
      </c>
      <c r="C36" s="23" t="s">
        <v>48</v>
      </c>
      <c r="D36" s="24">
        <v>53.5</v>
      </c>
      <c r="E36" s="14">
        <f>D36*0.6</f>
        <v>32.1</v>
      </c>
      <c r="F36" s="14">
        <v>70.4</v>
      </c>
      <c r="G36" s="14">
        <f>F36*0.4</f>
        <v>28.16</v>
      </c>
      <c r="H36" s="14">
        <f>E36+G36</f>
        <v>60.26</v>
      </c>
      <c r="I36" s="30" t="s">
        <v>14</v>
      </c>
    </row>
    <row r="37" ht="23" customHeight="1" spans="1:9">
      <c r="A37" s="10">
        <v>6</v>
      </c>
      <c r="B37" s="23" t="s">
        <v>43</v>
      </c>
      <c r="C37" s="23" t="s">
        <v>49</v>
      </c>
      <c r="D37" s="25">
        <v>50</v>
      </c>
      <c r="E37" s="14">
        <f t="shared" ref="E37:E59" si="4">D37*0.6</f>
        <v>30</v>
      </c>
      <c r="F37" s="16" t="s">
        <v>17</v>
      </c>
      <c r="G37" s="16"/>
      <c r="H37" s="16"/>
      <c r="I37" s="30" t="s">
        <v>14</v>
      </c>
    </row>
    <row r="38" ht="23" customHeight="1" spans="1:9">
      <c r="A38" s="10">
        <v>7</v>
      </c>
      <c r="B38" s="23" t="s">
        <v>43</v>
      </c>
      <c r="C38" s="23" t="s">
        <v>50</v>
      </c>
      <c r="D38" s="26">
        <v>49.5</v>
      </c>
      <c r="E38" s="14">
        <f t="shared" si="4"/>
        <v>29.7</v>
      </c>
      <c r="F38" s="16" t="s">
        <v>17</v>
      </c>
      <c r="G38" s="16"/>
      <c r="H38" s="16"/>
      <c r="I38" s="30" t="s">
        <v>14</v>
      </c>
    </row>
    <row r="39" ht="23" customHeight="1" spans="1:9">
      <c r="A39" s="10">
        <v>8</v>
      </c>
      <c r="B39" s="23" t="s">
        <v>43</v>
      </c>
      <c r="C39" s="23" t="s">
        <v>51</v>
      </c>
      <c r="D39" s="25">
        <v>49</v>
      </c>
      <c r="E39" s="14">
        <f t="shared" si="4"/>
        <v>29.4</v>
      </c>
      <c r="F39" s="16" t="s">
        <v>17</v>
      </c>
      <c r="G39" s="16"/>
      <c r="H39" s="16"/>
      <c r="I39" s="30" t="s">
        <v>14</v>
      </c>
    </row>
    <row r="40" ht="23" customHeight="1" spans="1:9">
      <c r="A40" s="10">
        <v>9</v>
      </c>
      <c r="B40" s="23" t="s">
        <v>43</v>
      </c>
      <c r="C40" s="23" t="s">
        <v>52</v>
      </c>
      <c r="D40" s="25">
        <v>48.5</v>
      </c>
      <c r="E40" s="14">
        <f t="shared" si="4"/>
        <v>29.1</v>
      </c>
      <c r="F40" s="16" t="s">
        <v>17</v>
      </c>
      <c r="G40" s="16"/>
      <c r="H40" s="16"/>
      <c r="I40" s="30" t="s">
        <v>14</v>
      </c>
    </row>
    <row r="41" ht="23" customHeight="1" spans="1:9">
      <c r="A41" s="10">
        <v>10</v>
      </c>
      <c r="B41" s="23" t="s">
        <v>43</v>
      </c>
      <c r="C41" s="23" t="s">
        <v>53</v>
      </c>
      <c r="D41" s="27">
        <v>48</v>
      </c>
      <c r="E41" s="14">
        <f t="shared" si="4"/>
        <v>28.8</v>
      </c>
      <c r="F41" s="16" t="s">
        <v>17</v>
      </c>
      <c r="G41" s="16"/>
      <c r="H41" s="16"/>
      <c r="I41" s="30" t="s">
        <v>14</v>
      </c>
    </row>
    <row r="42" ht="23" customHeight="1" spans="1:9">
      <c r="A42" s="10">
        <v>11</v>
      </c>
      <c r="B42" s="23" t="s">
        <v>43</v>
      </c>
      <c r="C42" s="23" t="s">
        <v>54</v>
      </c>
      <c r="D42" s="25">
        <v>47.5</v>
      </c>
      <c r="E42" s="14">
        <f t="shared" si="4"/>
        <v>28.5</v>
      </c>
      <c r="F42" s="16" t="s">
        <v>17</v>
      </c>
      <c r="G42" s="16"/>
      <c r="H42" s="16"/>
      <c r="I42" s="30" t="s">
        <v>14</v>
      </c>
    </row>
    <row r="43" ht="23" customHeight="1" spans="1:9">
      <c r="A43" s="10">
        <v>12</v>
      </c>
      <c r="B43" s="23" t="s">
        <v>43</v>
      </c>
      <c r="C43" s="23" t="s">
        <v>55</v>
      </c>
      <c r="D43" s="26">
        <v>47</v>
      </c>
      <c r="E43" s="14">
        <f t="shared" si="4"/>
        <v>28.2</v>
      </c>
      <c r="F43" s="16" t="s">
        <v>17</v>
      </c>
      <c r="G43" s="16"/>
      <c r="H43" s="16"/>
      <c r="I43" s="30" t="s">
        <v>14</v>
      </c>
    </row>
    <row r="44" ht="23" customHeight="1" spans="1:9">
      <c r="A44" s="10">
        <v>13</v>
      </c>
      <c r="B44" s="23" t="s">
        <v>43</v>
      </c>
      <c r="C44" s="23" t="s">
        <v>56</v>
      </c>
      <c r="D44" s="25">
        <v>46.5</v>
      </c>
      <c r="E44" s="14">
        <f t="shared" si="4"/>
        <v>27.9</v>
      </c>
      <c r="F44" s="16" t="s">
        <v>17</v>
      </c>
      <c r="G44" s="16"/>
      <c r="H44" s="16"/>
      <c r="I44" s="30" t="s">
        <v>14</v>
      </c>
    </row>
    <row r="45" ht="23" customHeight="1" spans="1:9">
      <c r="A45" s="10">
        <v>14</v>
      </c>
      <c r="B45" s="23" t="s">
        <v>43</v>
      </c>
      <c r="C45" s="23" t="s">
        <v>57</v>
      </c>
      <c r="D45" s="25">
        <v>46</v>
      </c>
      <c r="E45" s="14">
        <f t="shared" si="4"/>
        <v>27.6</v>
      </c>
      <c r="F45" s="16" t="s">
        <v>17</v>
      </c>
      <c r="G45" s="16"/>
      <c r="H45" s="16"/>
      <c r="I45" s="30" t="s">
        <v>14</v>
      </c>
    </row>
    <row r="46" ht="23" customHeight="1" spans="1:9">
      <c r="A46" s="10">
        <v>15</v>
      </c>
      <c r="B46" s="23" t="s">
        <v>43</v>
      </c>
      <c r="C46" s="23" t="s">
        <v>58</v>
      </c>
      <c r="D46" s="27">
        <v>45.5</v>
      </c>
      <c r="E46" s="14">
        <f t="shared" si="4"/>
        <v>27.3</v>
      </c>
      <c r="F46" s="16" t="s">
        <v>17</v>
      </c>
      <c r="G46" s="16"/>
      <c r="H46" s="16"/>
      <c r="I46" s="30" t="s">
        <v>14</v>
      </c>
    </row>
    <row r="47" ht="23" customHeight="1" spans="1:9">
      <c r="A47" s="10">
        <v>16</v>
      </c>
      <c r="B47" s="23" t="s">
        <v>43</v>
      </c>
      <c r="C47" s="23" t="s">
        <v>59</v>
      </c>
      <c r="D47" s="25">
        <v>45.5</v>
      </c>
      <c r="E47" s="14">
        <f t="shared" si="4"/>
        <v>27.3</v>
      </c>
      <c r="F47" s="16" t="s">
        <v>17</v>
      </c>
      <c r="G47" s="16"/>
      <c r="H47" s="16"/>
      <c r="I47" s="30" t="s">
        <v>14</v>
      </c>
    </row>
    <row r="48" ht="23" customHeight="1" spans="1:9">
      <c r="A48" s="10">
        <v>17</v>
      </c>
      <c r="B48" s="23" t="s">
        <v>43</v>
      </c>
      <c r="C48" s="23" t="s">
        <v>60</v>
      </c>
      <c r="D48" s="25">
        <v>44.5</v>
      </c>
      <c r="E48" s="14">
        <f t="shared" si="4"/>
        <v>26.7</v>
      </c>
      <c r="F48" s="16" t="s">
        <v>17</v>
      </c>
      <c r="G48" s="16"/>
      <c r="H48" s="16"/>
      <c r="I48" s="30" t="s">
        <v>14</v>
      </c>
    </row>
    <row r="49" ht="23" customHeight="1" spans="1:9">
      <c r="A49" s="10">
        <v>18</v>
      </c>
      <c r="B49" s="23" t="s">
        <v>43</v>
      </c>
      <c r="C49" s="23" t="s">
        <v>61</v>
      </c>
      <c r="D49" s="25">
        <v>42.5</v>
      </c>
      <c r="E49" s="14">
        <f t="shared" si="4"/>
        <v>25.5</v>
      </c>
      <c r="F49" s="16" t="s">
        <v>17</v>
      </c>
      <c r="G49" s="16"/>
      <c r="H49" s="16"/>
      <c r="I49" s="30" t="s">
        <v>14</v>
      </c>
    </row>
    <row r="50" ht="23" customHeight="1" spans="1:9">
      <c r="A50" s="10">
        <v>19</v>
      </c>
      <c r="B50" s="23" t="s">
        <v>43</v>
      </c>
      <c r="C50" s="23" t="s">
        <v>62</v>
      </c>
      <c r="D50" s="25">
        <v>42</v>
      </c>
      <c r="E50" s="14">
        <f t="shared" si="4"/>
        <v>25.2</v>
      </c>
      <c r="F50" s="16" t="s">
        <v>17</v>
      </c>
      <c r="G50" s="16"/>
      <c r="H50" s="16"/>
      <c r="I50" s="30" t="s">
        <v>14</v>
      </c>
    </row>
    <row r="51" ht="23" customHeight="1" spans="1:9">
      <c r="A51" s="10">
        <v>20</v>
      </c>
      <c r="B51" s="23" t="s">
        <v>43</v>
      </c>
      <c r="C51" s="23" t="s">
        <v>63</v>
      </c>
      <c r="D51" s="25">
        <v>39</v>
      </c>
      <c r="E51" s="14">
        <f t="shared" si="4"/>
        <v>23.4</v>
      </c>
      <c r="F51" s="16" t="s">
        <v>17</v>
      </c>
      <c r="G51" s="16"/>
      <c r="H51" s="16"/>
      <c r="I51" s="30" t="s">
        <v>14</v>
      </c>
    </row>
    <row r="52" ht="23" customHeight="1" spans="1:9">
      <c r="A52" s="10">
        <v>21</v>
      </c>
      <c r="B52" s="23" t="s">
        <v>43</v>
      </c>
      <c r="C52" s="23" t="s">
        <v>64</v>
      </c>
      <c r="D52" s="25">
        <v>38</v>
      </c>
      <c r="E52" s="14">
        <f t="shared" si="4"/>
        <v>22.8</v>
      </c>
      <c r="F52" s="16" t="s">
        <v>17</v>
      </c>
      <c r="G52" s="16"/>
      <c r="H52" s="16"/>
      <c r="I52" s="30" t="s">
        <v>14</v>
      </c>
    </row>
    <row r="53" ht="23" customHeight="1" spans="1:9">
      <c r="A53" s="10">
        <v>22</v>
      </c>
      <c r="B53" s="23" t="s">
        <v>43</v>
      </c>
      <c r="C53" s="23" t="s">
        <v>65</v>
      </c>
      <c r="D53" s="25">
        <v>37</v>
      </c>
      <c r="E53" s="14">
        <f t="shared" si="4"/>
        <v>22.2</v>
      </c>
      <c r="F53" s="16" t="s">
        <v>17</v>
      </c>
      <c r="G53" s="16"/>
      <c r="H53" s="16"/>
      <c r="I53" s="30" t="s">
        <v>14</v>
      </c>
    </row>
    <row r="54" ht="23" customHeight="1" spans="1:9">
      <c r="A54" s="10">
        <v>23</v>
      </c>
      <c r="B54" s="23" t="s">
        <v>43</v>
      </c>
      <c r="C54" s="23" t="s">
        <v>66</v>
      </c>
      <c r="D54" s="25">
        <v>37</v>
      </c>
      <c r="E54" s="14">
        <f t="shared" si="4"/>
        <v>22.2</v>
      </c>
      <c r="F54" s="16" t="s">
        <v>17</v>
      </c>
      <c r="G54" s="16"/>
      <c r="H54" s="16"/>
      <c r="I54" s="30" t="s">
        <v>14</v>
      </c>
    </row>
    <row r="55" ht="23" customHeight="1" spans="1:9">
      <c r="A55" s="10">
        <v>24</v>
      </c>
      <c r="B55" s="23" t="s">
        <v>43</v>
      </c>
      <c r="C55" s="23" t="s">
        <v>67</v>
      </c>
      <c r="D55" s="26">
        <v>35.5</v>
      </c>
      <c r="E55" s="14">
        <f t="shared" si="4"/>
        <v>21.3</v>
      </c>
      <c r="F55" s="16" t="s">
        <v>17</v>
      </c>
      <c r="G55" s="16"/>
      <c r="H55" s="16"/>
      <c r="I55" s="30" t="s">
        <v>14</v>
      </c>
    </row>
    <row r="56" ht="23" customHeight="1" spans="1:9">
      <c r="A56" s="10">
        <v>25</v>
      </c>
      <c r="B56" s="23" t="s">
        <v>43</v>
      </c>
      <c r="C56" s="23" t="s">
        <v>68</v>
      </c>
      <c r="D56" s="25">
        <v>33</v>
      </c>
      <c r="E56" s="14">
        <f t="shared" si="4"/>
        <v>19.8</v>
      </c>
      <c r="F56" s="16" t="s">
        <v>17</v>
      </c>
      <c r="G56" s="16"/>
      <c r="H56" s="16"/>
      <c r="I56" s="30" t="s">
        <v>14</v>
      </c>
    </row>
    <row r="57" ht="23" customHeight="1" spans="1:9">
      <c r="A57" s="10">
        <v>26</v>
      </c>
      <c r="B57" s="23" t="s">
        <v>43</v>
      </c>
      <c r="C57" s="23" t="s">
        <v>69</v>
      </c>
      <c r="D57" s="25">
        <v>32.5</v>
      </c>
      <c r="E57" s="14">
        <f t="shared" si="4"/>
        <v>19.5</v>
      </c>
      <c r="F57" s="16" t="s">
        <v>17</v>
      </c>
      <c r="G57" s="16"/>
      <c r="H57" s="16"/>
      <c r="I57" s="30" t="s">
        <v>14</v>
      </c>
    </row>
    <row r="58" ht="23" customHeight="1" spans="1:9">
      <c r="A58" s="10">
        <v>27</v>
      </c>
      <c r="B58" s="23" t="s">
        <v>43</v>
      </c>
      <c r="C58" s="23" t="s">
        <v>70</v>
      </c>
      <c r="D58" s="25" t="s">
        <v>42</v>
      </c>
      <c r="E58" s="14"/>
      <c r="F58" s="16" t="s">
        <v>17</v>
      </c>
      <c r="G58" s="16"/>
      <c r="H58" s="16"/>
      <c r="I58" s="30" t="s">
        <v>14</v>
      </c>
    </row>
    <row r="59" ht="23" customHeight="1" spans="1:9">
      <c r="A59" s="10">
        <v>28</v>
      </c>
      <c r="B59" s="23" t="s">
        <v>43</v>
      </c>
      <c r="C59" s="23" t="s">
        <v>71</v>
      </c>
      <c r="D59" s="25" t="s">
        <v>42</v>
      </c>
      <c r="E59" s="14"/>
      <c r="F59" s="16" t="s">
        <v>17</v>
      </c>
      <c r="G59" s="16"/>
      <c r="H59" s="16"/>
      <c r="I59" s="30" t="s">
        <v>14</v>
      </c>
    </row>
  </sheetData>
  <autoFilter ref="A2:G59">
    <extLst/>
  </autoFilter>
  <mergeCells count="1">
    <mergeCell ref="A1:I1"/>
  </mergeCells>
  <pageMargins left="0.156944444444444" right="0.118055555555556" top="0.432638888888889" bottom="0.393055555555556" header="0.314583333333333" footer="0.472222222222222"/>
  <pageSetup paperSize="9" scale="8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板溪镇卫生院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神秘代号（杨）</cp:lastModifiedBy>
  <dcterms:created xsi:type="dcterms:W3CDTF">2023-04-05T02:52:00Z</dcterms:created>
  <dcterms:modified xsi:type="dcterms:W3CDTF">2023-04-08T09:04:19Z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AE1A0229D0C1488F86C08E32E3A592AB_13</vt:lpwstr>
  </property>
  <property fmtid="{D5CDD505-2E9C-101B-9397-08002B2CF9AE}" pid="3" name="KSOProductBuildVer">
    <vt:lpwstr>2052-11.1.0.14036</vt:lpwstr>
  </property>
</Properties>
</file>