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Sheet1!$A$3:$N$136</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<sst xmlns="http://schemas.openxmlformats.org/spreadsheetml/2006/main" count="739" uniqueCount="196">
  <si>
    <t>附件1：</t>
  </si>
  <si>
    <t>贵阳市乌当区2024年公开招聘农村义务教育阶段学校教师特设岗位计划面试（试教）成绩、笔试成绩和总成绩排名</t>
  </si>
  <si>
    <t>序号</t>
  </si>
  <si>
    <t>姓名</t>
  </si>
  <si>
    <t>准考证号</t>
  </si>
  <si>
    <t>学段</t>
  </si>
  <si>
    <t>学科</t>
  </si>
  <si>
    <t>报考学校</t>
  </si>
  <si>
    <t>报考岗位</t>
  </si>
  <si>
    <t>笔试成绩（百分制）</t>
  </si>
  <si>
    <t>笔试成绩50％</t>
  </si>
  <si>
    <t>面试（试教）成绩</t>
  </si>
  <si>
    <t>面试（试教）成绩50％</t>
  </si>
  <si>
    <t>总成绩</t>
  </si>
  <si>
    <t>是否进入体检</t>
  </si>
  <si>
    <t>备注</t>
  </si>
  <si>
    <t>刘南汐</t>
  </si>
  <si>
    <t>初中</t>
  </si>
  <si>
    <t>语文</t>
  </si>
  <si>
    <t>贵阳市乌当区第三中学</t>
  </si>
  <si>
    <t>初中语文教师</t>
  </si>
  <si>
    <t>75</t>
  </si>
  <si>
    <t>是</t>
  </si>
  <si>
    <t>刘金</t>
  </si>
  <si>
    <t>66</t>
  </si>
  <si>
    <t>杨露露</t>
  </si>
  <si>
    <t>67</t>
  </si>
  <si>
    <t>缺考</t>
  </si>
  <si>
    <t>周爽</t>
  </si>
  <si>
    <t>小学</t>
  </si>
  <si>
    <t>贵阳市乌当区下坝九年制学校</t>
  </si>
  <si>
    <t>小学语文教师</t>
  </si>
  <si>
    <t>彭相月</t>
  </si>
  <si>
    <t>卯明伟</t>
  </si>
  <si>
    <t>冯珺</t>
  </si>
  <si>
    <t>申开敏</t>
  </si>
  <si>
    <t>樊莉娜</t>
  </si>
  <si>
    <t>黄韦</t>
  </si>
  <si>
    <t>周娇娇</t>
  </si>
  <si>
    <t>张银银</t>
  </si>
  <si>
    <t>邹琴</t>
  </si>
  <si>
    <t>杨书平</t>
  </si>
  <si>
    <t>邹莉</t>
  </si>
  <si>
    <t>安艳</t>
  </si>
  <si>
    <t>唐竹钰</t>
  </si>
  <si>
    <t>杨兆快</t>
  </si>
  <si>
    <t>娄必婵</t>
  </si>
  <si>
    <t>贵阳市乌当区东风镇乌当小学</t>
  </si>
  <si>
    <t>赵雯</t>
  </si>
  <si>
    <t>赵清</t>
  </si>
  <si>
    <t>陈佳玲</t>
  </si>
  <si>
    <t>贵阳市乌当区百宜镇红旗小学</t>
  </si>
  <si>
    <t>王光英</t>
  </si>
  <si>
    <t>吴海玉</t>
  </si>
  <si>
    <t>周银</t>
  </si>
  <si>
    <t>朱丹</t>
  </si>
  <si>
    <t>贵阳市乌当区羊昌镇黄连民族小学</t>
  </si>
  <si>
    <t>王艺晓</t>
  </si>
  <si>
    <t>田婷</t>
  </si>
  <si>
    <t>杨旭丹</t>
  </si>
  <si>
    <t>贵阳市乌当区新堡布依族乡民族小学</t>
  </si>
  <si>
    <t>文嘉庆</t>
  </si>
  <si>
    <t>孙世霞</t>
  </si>
  <si>
    <t>李宇</t>
  </si>
  <si>
    <t>贵阳市乌当区东风镇后所小学</t>
  </si>
  <si>
    <t>李青蓉</t>
  </si>
  <si>
    <t>杨羿婵</t>
  </si>
  <si>
    <t>汤雨</t>
  </si>
  <si>
    <t>贵阳市乌当区羊昌镇马场小学</t>
  </si>
  <si>
    <t>陈军秀</t>
  </si>
  <si>
    <t>李光蕊</t>
  </si>
  <si>
    <t>陈娅</t>
  </si>
  <si>
    <t>朱粉艳</t>
  </si>
  <si>
    <t>张亚琴</t>
  </si>
  <si>
    <t>贵阳市乌当区羊昌镇中心小学</t>
  </si>
  <si>
    <t>韩真梅</t>
  </si>
  <si>
    <t>杨彩云</t>
  </si>
  <si>
    <t>刘丹</t>
  </si>
  <si>
    <t>马永鑫</t>
  </si>
  <si>
    <t>数学</t>
  </si>
  <si>
    <t>初中数学教师</t>
  </si>
  <si>
    <t>高权权</t>
  </si>
  <si>
    <t>黄秦</t>
  </si>
  <si>
    <t>罗茜媛</t>
  </si>
  <si>
    <t>钟远丽</t>
  </si>
  <si>
    <t>覃朝念</t>
  </si>
  <si>
    <t>潘杨晨</t>
  </si>
  <si>
    <t>小学数学教师</t>
  </si>
  <si>
    <t>胡滨双</t>
  </si>
  <si>
    <t>张淑婷</t>
  </si>
  <si>
    <t>孙玉铃</t>
  </si>
  <si>
    <t>韩建李</t>
  </si>
  <si>
    <t>王玲艳</t>
  </si>
  <si>
    <t>赵素</t>
  </si>
  <si>
    <t>张小龙</t>
  </si>
  <si>
    <t>秦宗媛</t>
  </si>
  <si>
    <t>罗焕</t>
  </si>
  <si>
    <t>于静琳</t>
  </si>
  <si>
    <t>陈沙沙</t>
  </si>
  <si>
    <t>田燕</t>
  </si>
  <si>
    <t>贵阳市乌当区水田镇中心小学</t>
  </si>
  <si>
    <t>廖遥</t>
  </si>
  <si>
    <t>杨浩</t>
  </si>
  <si>
    <t>陈荣梅</t>
  </si>
  <si>
    <t>贵阳市乌当区水田三江小学</t>
  </si>
  <si>
    <t>石彬</t>
  </si>
  <si>
    <t>邓明玥</t>
  </si>
  <si>
    <t>李忠菲</t>
  </si>
  <si>
    <t>洪文宇</t>
  </si>
  <si>
    <t>李珊</t>
  </si>
  <si>
    <t>英语</t>
  </si>
  <si>
    <t>小学英语教师</t>
  </si>
  <si>
    <t>张琬淇</t>
  </si>
  <si>
    <t>卞莹焱</t>
  </si>
  <si>
    <t>吕嘉怡</t>
  </si>
  <si>
    <t>蒙静</t>
  </si>
  <si>
    <t>罗鹏</t>
  </si>
  <si>
    <t>黄园</t>
  </si>
  <si>
    <t>胥会</t>
  </si>
  <si>
    <t>程泇怡</t>
  </si>
  <si>
    <t>陆羽</t>
  </si>
  <si>
    <t>初中英语教师</t>
  </si>
  <si>
    <t>罗国秀</t>
  </si>
  <si>
    <t>何黔燕</t>
  </si>
  <si>
    <t>刘懿</t>
  </si>
  <si>
    <t>道德与法治</t>
  </si>
  <si>
    <t>小学道德与法制教师</t>
  </si>
  <si>
    <t>赵露敏</t>
  </si>
  <si>
    <t>龙羽芳</t>
  </si>
  <si>
    <t>陆慧婷</t>
  </si>
  <si>
    <t>信息科技</t>
  </si>
  <si>
    <t>贵阳市乌当区偏坡布依族乡民族小学</t>
  </si>
  <si>
    <t>小学信息科技教师</t>
  </si>
  <si>
    <t>赵竹</t>
  </si>
  <si>
    <t>张正宇</t>
  </si>
  <si>
    <t>谢盼盼</t>
  </si>
  <si>
    <t>周玲艳</t>
  </si>
  <si>
    <t>何孝连</t>
  </si>
  <si>
    <t>胡帮琼</t>
  </si>
  <si>
    <t>体育与健康</t>
  </si>
  <si>
    <t>贵阳市乌当区东风镇洛湾小学</t>
  </si>
  <si>
    <t>小学体育教师</t>
  </si>
  <si>
    <t>张宇清</t>
  </si>
  <si>
    <t>王旭</t>
  </si>
  <si>
    <t>刘仕福</t>
  </si>
  <si>
    <t>余卫丽</t>
  </si>
  <si>
    <t>蒲山</t>
  </si>
  <si>
    <t>陈锦</t>
  </si>
  <si>
    <t>付雄</t>
  </si>
  <si>
    <t>江琴</t>
  </si>
  <si>
    <t>王晓晓</t>
  </si>
  <si>
    <t>何东席</t>
  </si>
  <si>
    <t>杨云</t>
  </si>
  <si>
    <t>冯翰祥</t>
  </si>
  <si>
    <t>初中体育教师</t>
  </si>
  <si>
    <t>张林猛</t>
  </si>
  <si>
    <t>贾龙</t>
  </si>
  <si>
    <t>梁正敏</t>
  </si>
  <si>
    <t>科学</t>
  </si>
  <si>
    <t>小学科学教师</t>
  </si>
  <si>
    <t>刘琳琳</t>
  </si>
  <si>
    <t>罗丹</t>
  </si>
  <si>
    <t>万琴</t>
  </si>
  <si>
    <t>邓忠菊</t>
  </si>
  <si>
    <t>生物</t>
  </si>
  <si>
    <t>初中生物教师</t>
  </si>
  <si>
    <t>曹雨雨</t>
  </si>
  <si>
    <t>李锦婷</t>
  </si>
  <si>
    <t>冉光娟</t>
  </si>
  <si>
    <t>李星悦</t>
  </si>
  <si>
    <t>任树兰</t>
  </si>
  <si>
    <t>赵佳玲</t>
  </si>
  <si>
    <t>地理</t>
  </si>
  <si>
    <t>初中地理教师</t>
  </si>
  <si>
    <t>蔡远利</t>
  </si>
  <si>
    <t>田文利</t>
  </si>
  <si>
    <t>田巧</t>
  </si>
  <si>
    <t>艺术（音乐）</t>
  </si>
  <si>
    <t>初中音乐教师</t>
  </si>
  <si>
    <t>周青青</t>
  </si>
  <si>
    <t>夏彬洋</t>
  </si>
  <si>
    <t>吴庆可</t>
  </si>
  <si>
    <t>小学音乐教师</t>
  </si>
  <si>
    <t>袁闻</t>
  </si>
  <si>
    <t>韩院</t>
  </si>
  <si>
    <t>代瑞敏</t>
  </si>
  <si>
    <t>田雅兴</t>
  </si>
  <si>
    <t>杨金玉</t>
  </si>
  <si>
    <t>潘洪找</t>
  </si>
  <si>
    <t>艺术（美术）</t>
  </si>
  <si>
    <t>小学美术教师</t>
  </si>
  <si>
    <t>卢应玲</t>
  </si>
  <si>
    <t>刘林莉</t>
  </si>
  <si>
    <t>姜文霞</t>
  </si>
  <si>
    <t>唐小菊</t>
  </si>
  <si>
    <t>吴琼</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</si>
</sst>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52">
    <font>
      <sz val="11"/>
      <color theme="1"/>
      <name val="Tahoma"/>
      <charset val="134"/>
    </font>
    <font>
      <sz val="11"/>
      <color theme="1"/>
      <name val="宋体"/>
      <charset val="134"/>
    </font>
    <font>
      <sz val="12"/>
      <color theme="1"/>
      <name val="宋体"/>
      <charset val="134"/>
      <scheme val="minor"/>
    </font>
    <font>
      <sz val="12"/>
      <color theme="1"/>
      <name val="Tahoma"/>
      <charset val="134"/>
    </font>
    <font>
      <sz val="12"/>
      <color theme="1"/>
      <name val="宋体"/>
      <charset val="134"/>
      <scheme val="major"/>
    </font>
    <font>
      <sz val="18"/>
      <color theme="1"/>
      <name val="宋体"/>
      <charset val="134"/>
    </font>
    <font>
      <sz val="12"/>
      <color indexed="8"/>
      <name val="宋体"/>
      <charset val="134"/>
      <scheme val="minor"/>
    </font>
    <font>
      <sz val="12"/>
      <color indexed="8"/>
      <name val="方正小标宋简体"/>
      <charset val="134"/>
    </font>
    <font>
      <sz val="12"/>
      <name val="宋体"/>
      <charset val="134"/>
      <scheme val="major"/>
    </font>
    <font>
      <sz val="12"/>
      <name val="宋体"/>
      <charset val="134"/>
    </font>
    <font>
      <b/>
      <sz val="11"/>
      <color indexed="8"/>
      <name val="宋体"/>
      <charset val="134"/>
    </font>
    <font>
      <sz val="12"/>
      <name val="仿宋_GB2312"/>
      <charset val="134"/>
    </font>
    <font>
      <sz val="12"/>
      <name val="宋体"/>
      <charset val="134"/>
      <scheme val="minor"/>
    </font>
    <font>
      <sz val="12"/>
      <color theme="1"/>
      <name val="宋体"/>
      <charset val="134"/>
    </font>
    <font>
      <sz val="12"/>
      <color theme="1"/>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3F3F76"/>
      <name val="宋体"/>
      <charset val="134"/>
    </font>
    <font>
      <sz val="11"/>
      <color indexed="8"/>
      <name val="宋体"/>
      <charset val="134"/>
    </font>
    <font>
      <sz val="11"/>
      <color indexed="9"/>
      <name val="宋体"/>
      <charset val="134"/>
    </font>
    <font>
      <sz val="11"/>
      <color indexed="10"/>
      <name val="宋体"/>
      <charset val="134"/>
    </font>
    <font>
      <sz val="11"/>
      <color rgb="FFFA7D00"/>
      <name val="宋体"/>
      <charset val="134"/>
    </font>
    <font>
      <sz val="11"/>
      <color rgb="FF9C0006"/>
      <name val="宋体"/>
      <charset val="134"/>
    </font>
    <font>
      <b/>
      <sz val="13"/>
      <color rgb="FF1F4A7E"/>
      <name val="宋体"/>
      <charset val="134"/>
    </font>
    <font>
      <sz val="11"/>
      <color rgb="FF006100"/>
      <name val="宋体"/>
      <charset val="134"/>
    </font>
    <font>
      <b/>
      <sz val="18"/>
      <color rgb="FF1F4A7E"/>
      <name val="宋体"/>
      <charset val="134"/>
    </font>
    <font>
      <b/>
      <sz val="11"/>
      <color rgb="FF1F4A7E"/>
      <name val="宋体"/>
      <charset val="134"/>
    </font>
    <font>
      <b/>
      <sz val="11"/>
      <color indexed="9"/>
      <name val="宋体"/>
      <charset val="134"/>
    </font>
    <font>
      <sz val="11"/>
      <color indexed="8"/>
      <name val="宋体"/>
      <charset val="134"/>
      <scheme val="minor"/>
    </font>
    <font>
      <b/>
      <sz val="11"/>
      <color rgb="FFFA7D00"/>
      <name val="宋体"/>
      <charset val="134"/>
    </font>
    <font>
      <i/>
      <sz val="11"/>
      <color indexed="23"/>
      <name val="宋体"/>
      <charset val="134"/>
    </font>
    <font>
      <b/>
      <sz val="15"/>
      <color rgb="FF1F4A7E"/>
      <name val="宋体"/>
      <charset val="134"/>
    </font>
    <font>
      <sz val="11"/>
      <color rgb="FF9C6500"/>
      <name val="宋体"/>
      <charset val="134"/>
    </font>
    <font>
      <b/>
      <sz val="11"/>
      <color rgb="FF3F3F3F"/>
      <name val="宋体"/>
      <charset val="134"/>
    </font>
  </fonts>
  <fills count="57">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94CDDD"/>
        <bgColor indexed="64"/>
      </patternFill>
    </fill>
    <fill>
      <patternFill patternType="solid">
        <fgColor rgb="FFC0514D"/>
        <bgColor indexed="64"/>
      </patternFill>
    </fill>
    <fill>
      <patternFill patternType="solid">
        <fgColor rgb="FF9ABA58"/>
        <bgColor indexed="64"/>
      </patternFill>
    </fill>
    <fill>
      <patternFill patternType="solid">
        <fgColor rgb="FF7E62A1"/>
        <bgColor indexed="64"/>
      </patternFill>
    </fill>
    <fill>
      <patternFill patternType="solid">
        <fgColor rgb="FF4CACC6"/>
        <bgColor indexed="64"/>
      </patternFill>
    </fill>
    <fill>
      <patternFill patternType="solid">
        <fgColor rgb="FFF79544"/>
        <bgColor indexed="64"/>
      </patternFill>
    </fill>
    <fill>
      <patternFill patternType="solid">
        <fgColor rgb="FF96B3D7"/>
        <bgColor indexed="64"/>
      </patternFill>
    </fill>
    <fill>
      <patternFill patternType="solid">
        <fgColor rgb="FFF2DCDB"/>
        <bgColor indexed="64"/>
      </patternFill>
    </fill>
    <fill>
      <patternFill patternType="solid">
        <fgColor rgb="FFD99694"/>
        <bgColor indexed="64"/>
      </patternFill>
    </fill>
    <fill>
      <patternFill patternType="solid">
        <fgColor rgb="FF5181BD"/>
        <bgColor indexed="64"/>
      </patternFill>
    </fill>
    <fill>
      <patternFill patternType="solid">
        <fgColor rgb="FFC2D69B"/>
        <bgColor indexed="64"/>
      </patternFill>
    </fill>
    <fill>
      <patternFill patternType="solid">
        <fgColor rgb="FFB7DDE8"/>
        <bgColor indexed="64"/>
      </patternFill>
    </fill>
    <fill>
      <patternFill patternType="solid">
        <fgColor rgb="FFDBEEF3"/>
        <bgColor indexed="64"/>
      </patternFill>
    </fill>
    <fill>
      <patternFill patternType="solid">
        <fgColor rgb="FFFABF8F"/>
        <bgColor indexed="64"/>
      </patternFill>
    </fill>
    <fill>
      <patternFill patternType="solid">
        <fgColor rgb="FFD6E3BC"/>
        <bgColor indexed="64"/>
      </patternFill>
    </fill>
    <fill>
      <patternFill patternType="solid">
        <fgColor rgb="FFFDE9D9"/>
        <bgColor indexed="64"/>
      </patternFill>
    </fill>
    <fill>
      <patternFill patternType="solid">
        <fgColor rgb="FFFBD4B4"/>
        <bgColor indexed="64"/>
      </patternFill>
    </fill>
    <fill>
      <patternFill patternType="solid">
        <fgColor rgb="FFE6B9B8"/>
        <bgColor indexed="64"/>
      </patternFill>
    </fill>
    <fill>
      <patternFill patternType="solid">
        <fgColor rgb="FFB9CCE4"/>
        <bgColor indexed="64"/>
      </patternFill>
    </fill>
    <fill>
      <patternFill patternType="solid">
        <fgColor rgb="FFCBC0D9"/>
        <bgColor indexed="64"/>
      </patternFill>
    </fill>
    <fill>
      <patternFill patternType="solid">
        <fgColor rgb="FFE5DFEC"/>
        <bgColor indexed="64"/>
      </patternFill>
    </fill>
    <fill>
      <patternFill patternType="solid">
        <fgColor rgb="FFEAF1DD"/>
        <bgColor indexed="64"/>
      </patternFill>
    </fill>
    <fill>
      <patternFill patternType="solid">
        <fgColor rgb="FFDCE5F1"/>
        <bgColor indexed="64"/>
      </patternFill>
    </fill>
    <fill>
      <patternFill patternType="solid">
        <fgColor rgb="FFB2A1C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rgb="FFA8C0DE"/>
      </bottom>
      <diagonal/>
    </border>
    <border>
      <left/>
      <right/>
      <top style="thin">
        <color rgb="FF5181BD"/>
      </top>
      <bottom style="double">
        <color rgb="FF5181BD"/>
      </bottom>
      <diagonal/>
    </border>
    <border>
      <left/>
      <right/>
      <top/>
      <bottom style="medium">
        <color rgb="FF96B3D7"/>
      </bottom>
      <diagonal/>
    </border>
    <border>
      <left/>
      <right/>
      <top/>
      <bottom style="thick">
        <color rgb="FF5181BD"/>
      </bottom>
      <diagonal/>
    </border>
  </borders>
  <cellStyleXfs count="102">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3" borderId="6" applyNumberFormat="0" applyAlignment="0" applyProtection="0">
      <alignment vertical="center"/>
    </xf>
    <xf numFmtId="0" fontId="36" fillId="0" borderId="0">
      <alignment vertical="center"/>
    </xf>
    <xf numFmtId="0" fontId="37" fillId="33"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9" applyNumberFormat="0" applyFill="0" applyAlignment="0" applyProtection="0">
      <alignment vertical="center"/>
    </xf>
    <xf numFmtId="0" fontId="40" fillId="7"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41" fillId="0" borderId="11" applyNumberFormat="0" applyFill="0" applyAlignment="0" applyProtection="0">
      <alignment vertical="center"/>
    </xf>
    <xf numFmtId="0" fontId="36" fillId="0" borderId="0">
      <alignment vertical="center"/>
    </xf>
    <xf numFmtId="0" fontId="42" fillId="6" borderId="0" applyNumberFormat="0" applyBorder="0" applyAlignment="0" applyProtection="0">
      <alignment vertical="center"/>
    </xf>
    <xf numFmtId="0" fontId="36" fillId="0" borderId="0">
      <alignment vertical="center"/>
    </xf>
    <xf numFmtId="0" fontId="43" fillId="0" borderId="0" applyNumberFormat="0" applyFill="0" applyBorder="0" applyAlignment="0" applyProtection="0">
      <alignment vertical="center"/>
    </xf>
    <xf numFmtId="0" fontId="37" fillId="39" borderId="0" applyNumberFormat="0" applyBorder="0" applyAlignment="0" applyProtection="0">
      <alignment vertical="center"/>
    </xf>
    <xf numFmtId="0" fontId="9" fillId="0" borderId="0">
      <alignment vertical="center"/>
    </xf>
    <xf numFmtId="0" fontId="36" fillId="40" borderId="0" applyNumberFormat="0" applyBorder="0" applyAlignment="0" applyProtection="0">
      <alignment vertical="center"/>
    </xf>
    <xf numFmtId="0" fontId="15" fillId="0" borderId="0">
      <alignment vertical="center"/>
    </xf>
    <xf numFmtId="0" fontId="37" fillId="41" borderId="0" applyNumberFormat="0" applyBorder="0" applyAlignment="0" applyProtection="0">
      <alignment vertical="center"/>
    </xf>
    <xf numFmtId="0" fontId="10" fillId="0" borderId="12" applyNumberFormat="0" applyFill="0" applyAlignment="0" applyProtection="0">
      <alignment vertical="center"/>
    </xf>
    <xf numFmtId="0" fontId="38" fillId="0" borderId="0" applyNumberFormat="0" applyFill="0" applyBorder="0" applyAlignment="0" applyProtection="0">
      <alignment vertical="center"/>
    </xf>
    <xf numFmtId="0" fontId="37" fillId="42" borderId="0" applyNumberFormat="0" applyBorder="0" applyAlignment="0" applyProtection="0">
      <alignment vertical="center"/>
    </xf>
    <xf numFmtId="0" fontId="44" fillId="0" borderId="0" applyNumberFormat="0" applyFill="0" applyBorder="0" applyAlignment="0" applyProtection="0">
      <alignment vertical="center"/>
    </xf>
    <xf numFmtId="0" fontId="45" fillId="5" borderId="8" applyNumberFormat="0" applyAlignment="0" applyProtection="0">
      <alignment vertical="center"/>
    </xf>
    <xf numFmtId="0" fontId="46" fillId="0" borderId="0">
      <alignment vertical="center"/>
    </xf>
    <xf numFmtId="0" fontId="38" fillId="0" borderId="0" applyNumberFormat="0" applyFill="0" applyBorder="0" applyAlignment="0" applyProtection="0">
      <alignment vertical="center"/>
    </xf>
    <xf numFmtId="0" fontId="47" fillId="4" borderId="6" applyNumberFormat="0" applyAlignment="0" applyProtection="0">
      <alignment vertical="center"/>
    </xf>
    <xf numFmtId="0" fontId="48" fillId="0" borderId="0" applyNumberFormat="0" applyFill="0" applyBorder="0" applyAlignment="0" applyProtection="0">
      <alignment vertical="center"/>
    </xf>
    <xf numFmtId="0" fontId="37" fillId="43" borderId="0" applyNumberFormat="0" applyBorder="0" applyAlignment="0" applyProtection="0">
      <alignment vertical="center"/>
    </xf>
    <xf numFmtId="0" fontId="36" fillId="44" borderId="0" applyNumberFormat="0" applyBorder="0" applyAlignment="0" applyProtection="0">
      <alignment vertical="center"/>
    </xf>
    <xf numFmtId="0" fontId="46" fillId="0" borderId="0">
      <alignment vertical="center"/>
    </xf>
    <xf numFmtId="0" fontId="46" fillId="0" borderId="0">
      <alignment vertical="center"/>
    </xf>
    <xf numFmtId="0" fontId="36" fillId="45" borderId="0" applyNumberFormat="0" applyBorder="0" applyAlignment="0" applyProtection="0">
      <alignment vertical="center"/>
    </xf>
    <xf numFmtId="0" fontId="44" fillId="0" borderId="13" applyNumberFormat="0" applyFill="0" applyAlignment="0" applyProtection="0">
      <alignment vertical="center"/>
    </xf>
    <xf numFmtId="0" fontId="36" fillId="0" borderId="0">
      <alignment vertical="center"/>
    </xf>
    <xf numFmtId="0" fontId="49" fillId="0" borderId="14" applyNumberFormat="0" applyFill="0" applyAlignment="0" applyProtection="0">
      <alignment vertical="center"/>
    </xf>
    <xf numFmtId="0" fontId="37" fillId="46" borderId="0" applyNumberFormat="0" applyBorder="0" applyAlignment="0" applyProtection="0">
      <alignment vertical="center"/>
    </xf>
    <xf numFmtId="0" fontId="36" fillId="47" borderId="0" applyNumberFormat="0" applyBorder="0" applyAlignment="0" applyProtection="0">
      <alignment vertical="center"/>
    </xf>
    <xf numFmtId="0" fontId="36" fillId="48" borderId="0" applyNumberFormat="0" applyBorder="0" applyAlignment="0" applyProtection="0">
      <alignment vertical="center"/>
    </xf>
    <xf numFmtId="0" fontId="36" fillId="49" borderId="0" applyNumberFormat="0" applyBorder="0" applyAlignment="0" applyProtection="0">
      <alignment vertical="center"/>
    </xf>
    <xf numFmtId="0" fontId="50" fillId="8" borderId="0" applyNumberFormat="0" applyBorder="0" applyAlignment="0" applyProtection="0">
      <alignment vertical="center"/>
    </xf>
    <xf numFmtId="0" fontId="36" fillId="0" borderId="0">
      <alignment vertical="center"/>
    </xf>
    <xf numFmtId="0" fontId="36" fillId="50" borderId="0" applyNumberFormat="0" applyBorder="0" applyAlignment="0" applyProtection="0">
      <alignment vertical="center"/>
    </xf>
    <xf numFmtId="0" fontId="36" fillId="51" borderId="0" applyNumberFormat="0" applyBorder="0" applyAlignment="0" applyProtection="0">
      <alignment vertical="center"/>
    </xf>
    <xf numFmtId="0" fontId="51" fillId="4" borderId="7" applyNumberFormat="0" applyAlignment="0" applyProtection="0">
      <alignment vertical="center"/>
    </xf>
    <xf numFmtId="0" fontId="36" fillId="52" borderId="0" applyNumberFormat="0" applyBorder="0" applyAlignment="0" applyProtection="0">
      <alignment vertical="center"/>
    </xf>
    <xf numFmtId="0" fontId="36" fillId="53" borderId="0" applyNumberFormat="0" applyBorder="0" applyAlignment="0" applyProtection="0">
      <alignment vertical="center"/>
    </xf>
    <xf numFmtId="0" fontId="36" fillId="54" borderId="0" applyNumberFormat="0" applyBorder="0" applyAlignment="0" applyProtection="0">
      <alignment vertical="center"/>
    </xf>
    <xf numFmtId="0" fontId="36" fillId="55" borderId="0" applyNumberFormat="0" applyBorder="0" applyAlignment="0" applyProtection="0">
      <alignment vertical="center"/>
    </xf>
    <xf numFmtId="0" fontId="36" fillId="2" borderId="3" applyNumberFormat="0" applyFont="0" applyAlignment="0" applyProtection="0">
      <alignment vertical="center"/>
    </xf>
    <xf numFmtId="0" fontId="37" fillId="56" borderId="0" applyNumberFormat="0" applyBorder="0" applyAlignment="0" applyProtection="0">
      <alignment vertical="center"/>
    </xf>
  </cellStyleXfs>
  <cellXfs count="61">
    <xf numFmtId="0" fontId="0" fillId="0" borderId="0" xfId="0"/>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horizontal="center" vertical="center" wrapText="1"/>
    </xf>
    <xf numFmtId="0" fontId="1" fillId="0" borderId="0" xfId="0" applyNumberFormat="1" applyFont="1" applyFill="1" applyAlignment="1">
      <alignment horizontal="center" vertical="center"/>
    </xf>
    <xf numFmtId="0" fontId="2" fillId="0" borderId="0" xfId="0" applyFont="1" applyFill="1" applyAlignment="1">
      <alignment horizontal="center" vertical="center"/>
    </xf>
    <xf numFmtId="176" fontId="3" fillId="0" borderId="0" xfId="0" applyNumberFormat="1"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177" fontId="4" fillId="0" borderId="0" xfId="0" applyNumberFormat="1" applyFont="1" applyFill="1" applyAlignment="1">
      <alignment horizontal="center" vertical="center"/>
    </xf>
    <xf numFmtId="177" fontId="4" fillId="0" borderId="0" xfId="0" applyNumberFormat="1" applyFont="1" applyFill="1" applyAlignment="1">
      <alignment horizontal="center" vertical="center" wrapText="1"/>
    </xf>
    <xf numFmtId="0" fontId="0" fillId="0" borderId="0" xfId="0" applyFill="1" applyAlignment="1">
      <alignment horizontal="center" vertical="center"/>
    </xf>
    <xf numFmtId="0" fontId="5" fillId="0" borderId="0" xfId="0" applyNumberFormat="1" applyFont="1" applyFill="1" applyAlignment="1">
      <alignment horizontal="center" vertical="center"/>
    </xf>
    <xf numFmtId="177" fontId="5"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xf>
    <xf numFmtId="0" fontId="6" fillId="0" borderId="1" xfId="63" applyFont="1" applyFill="1" applyBorder="1" applyAlignment="1">
      <alignment horizontal="center" vertical="center"/>
    </xf>
    <xf numFmtId="176" fontId="7" fillId="0" borderId="1" xfId="63"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76" fontId="11"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12" fillId="0" borderId="1" xfId="5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176" fontId="11" fillId="0" borderId="1" xfId="0" applyNumberFormat="1" applyFont="1" applyFill="1" applyBorder="1" applyAlignment="1">
      <alignment horizontal="center" vertical="center"/>
    </xf>
    <xf numFmtId="49" fontId="12" fillId="0" borderId="1" xfId="5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177" fontId="8"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xf>
    <xf numFmtId="177" fontId="10"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xf>
    <xf numFmtId="0" fontId="13" fillId="0" borderId="1" xfId="0" applyFont="1" applyFill="1" applyBorder="1" applyAlignment="1">
      <alignment horizontal="left" vertical="center"/>
    </xf>
  </cellXfs>
  <cellStyles count="1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输入 2" xfId="49"/>
    <cellStyle name="常规 3" xfId="50"/>
    <cellStyle name="60% - 强调文字颜色 5 2" xfId="51"/>
    <cellStyle name="警告文本 3" xfId="52"/>
    <cellStyle name="链接单元格 2" xfId="53"/>
    <cellStyle name="差 2" xfId="54"/>
    <cellStyle name="强调文字颜色 2 2" xfId="55"/>
    <cellStyle name="强调文字颜色 3 2" xfId="56"/>
    <cellStyle name="强调文字颜色 4 2" xfId="57"/>
    <cellStyle name="强调文字颜色 5 2" xfId="58"/>
    <cellStyle name="强调文字颜色 6 2" xfId="59"/>
    <cellStyle name="标题 2 2" xfId="60"/>
    <cellStyle name="常规 3 2" xfId="61"/>
    <cellStyle name="好 2" xfId="62"/>
    <cellStyle name="常规 2" xfId="63"/>
    <cellStyle name="标题 5" xfId="64"/>
    <cellStyle name="60% - 强调文字颜色 1 2" xfId="65"/>
    <cellStyle name="常规 7" xfId="66"/>
    <cellStyle name="20% - 强调文字颜色 2 2" xfId="67"/>
    <cellStyle name="常规 6" xfId="68"/>
    <cellStyle name="60% - 强调文字颜色 2 2" xfId="69"/>
    <cellStyle name="汇总 2" xfId="70"/>
    <cellStyle name="警告文本 2 2" xfId="71"/>
    <cellStyle name="强调文字颜色 1 2" xfId="72"/>
    <cellStyle name="标题 4 2" xfId="73"/>
    <cellStyle name="检查单元格 2" xfId="74"/>
    <cellStyle name="常规 5" xfId="75"/>
    <cellStyle name="警告文本 2" xfId="76"/>
    <cellStyle name="计算 2" xfId="77"/>
    <cellStyle name="解释性文本 2" xfId="78"/>
    <cellStyle name="60% - 强调文字颜色 3 2" xfId="79"/>
    <cellStyle name="40% - 强调文字颜色 5 2" xfId="80"/>
    <cellStyle name="常规 2 2" xfId="81"/>
    <cellStyle name="常规 2 3" xfId="82"/>
    <cellStyle name="20% - 强调文字颜色 5 2" xfId="83"/>
    <cellStyle name="标题 3 2" xfId="84"/>
    <cellStyle name="常规 2 4" xfId="85"/>
    <cellStyle name="标题 1 2" xfId="86"/>
    <cellStyle name="60% - 强调文字颜色 6 2" xfId="87"/>
    <cellStyle name="40% - 强调文字颜色 3 2" xfId="88"/>
    <cellStyle name="20% - 强调文字颜色 6 2" xfId="89"/>
    <cellStyle name="40% - 强调文字颜色 6 2" xfId="90"/>
    <cellStyle name="适中 2" xfId="91"/>
    <cellStyle name="常规 4" xfId="92"/>
    <cellStyle name="40% - 强调文字颜色 2 2" xfId="93"/>
    <cellStyle name="40% - 强调文字颜色 1 2" xfId="94"/>
    <cellStyle name="输出 2" xfId="95"/>
    <cellStyle name="40% - 强调文字颜色 4 2" xfId="96"/>
    <cellStyle name="20% - 强调文字颜色 4 2" xfId="97"/>
    <cellStyle name="20% - 强调文字颜色 3 2" xfId="98"/>
    <cellStyle name="20% - 强调文字颜色 1 2" xfId="99"/>
    <cellStyle name="注释 2" xfId="100"/>
    <cellStyle name="60% - 强调文字颜色 4 2" xfId="10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N136"/>
  <sheetViews>
    <sheetView tabSelected="1" workbookViewId="0">
      <selection activeCell="A1" sqref="$A1:$XFD1048576"/>
    </sheetView>
  </sheetViews>
  <sheetFormatPr defaultColWidth="9" defaultRowHeight="15"/>
  <cols>
    <col min="1" max="1" width="4.5" style="6" customWidth="1"/>
    <col min="2" max="2" width="9.5" style="7" customWidth="1"/>
    <col min="3" max="3" width="16.5" style="8" customWidth="1"/>
    <col min="4" max="4" width="7.45833333333333" style="9" customWidth="1"/>
    <col min="5" max="5" width="13.8083333333333" style="9" customWidth="1"/>
    <col min="6" max="6" width="33.6166666666667" style="10" customWidth="1"/>
    <col min="7" max="7" width="18.725" style="11" customWidth="1"/>
    <col min="8" max="8" width="9.975" style="12" customWidth="1"/>
    <col min="9" max="9" width="8.21666666666667" style="12" customWidth="1"/>
    <col min="10" max="10" width="9.85833333333333" style="12" customWidth="1"/>
    <col min="11" max="11" width="12.4416666666667" style="12" customWidth="1"/>
    <col min="12" max="12" width="11.875" style="13" customWidth="1"/>
    <col min="13" max="13" width="9.25" style="13" customWidth="1"/>
    <col min="14" max="14" width="9" style="14"/>
    <col min="15" max="16384" width="9" style="3"/>
  </cols>
  <sheetData>
    <row r="1" spans="1:1">
      <c r="A1" s="6" t="s">
        <v>0</v>
      </c>
    </row>
    <row r="2" ht="61" customHeight="1" spans="1:14">
      <c r="A2" s="15" t="s">
        <v>1</v>
      </c>
      <c r="B2" s="15"/>
      <c r="C2" s="15"/>
      <c r="D2" s="15"/>
      <c r="E2" s="15"/>
      <c r="F2" s="15"/>
      <c r="G2" s="15"/>
      <c r="H2" s="16"/>
      <c r="I2" s="16"/>
      <c r="J2" s="16"/>
      <c r="K2" s="16"/>
      <c r="L2" s="16"/>
      <c r="M2" s="16"/>
      <c r="N2" s="15"/>
    </row>
    <row r="3" s="1" customFormat="1" ht="34" customHeight="1" spans="1:14">
      <c r="A3" s="17" t="s">
        <v>2</v>
      </c>
      <c r="B3" s="18" t="s">
        <v>3</v>
      </c>
      <c r="C3" s="19" t="s">
        <v>4</v>
      </c>
      <c r="D3" s="20" t="s">
        <v>5</v>
      </c>
      <c r="E3" s="20" t="s">
        <v>6</v>
      </c>
      <c r="F3" s="21" t="s">
        <v>7</v>
      </c>
      <c r="G3" s="22" t="s">
        <v>8</v>
      </c>
      <c r="H3" s="23" t="s">
        <v>9</v>
      </c>
      <c r="I3" s="23" t="s">
        <v>10</v>
      </c>
      <c r="J3" s="23" t="s">
        <v>11</v>
      </c>
      <c r="K3" s="23" t="s">
        <v>12</v>
      </c>
      <c r="L3" s="54" t="s">
        <v>13</v>
      </c>
      <c r="M3" s="54" t="s">
        <v>14</v>
      </c>
      <c r="N3" s="55" t="s">
        <v>15</v>
      </c>
    </row>
    <row r="4" s="2" customFormat="1" ht="23" customHeight="1" spans="1:14">
      <c r="A4" s="24">
        <v>1</v>
      </c>
      <c r="B4" s="25" t="s">
        <v>16</v>
      </c>
      <c r="C4" s="26">
        <v>20240103010102</v>
      </c>
      <c r="D4" s="27" t="s">
        <v>17</v>
      </c>
      <c r="E4" s="27" t="s">
        <v>18</v>
      </c>
      <c r="F4" s="28" t="s">
        <v>19</v>
      </c>
      <c r="G4" s="29" t="s">
        <v>20</v>
      </c>
      <c r="H4" s="30" t="s">
        <v>21</v>
      </c>
      <c r="I4" s="30">
        <f t="shared" ref="I4:I42" si="0">H4*0.5</f>
        <v>37.5</v>
      </c>
      <c r="J4" s="30">
        <v>77.86</v>
      </c>
      <c r="K4" s="30">
        <f>J4*0.5</f>
        <v>38.93</v>
      </c>
      <c r="L4" s="30">
        <f t="shared" ref="L4:L42" si="1">I4+K4</f>
        <v>76.43</v>
      </c>
      <c r="M4" s="30" t="s">
        <v>22</v>
      </c>
      <c r="N4" s="25"/>
    </row>
    <row r="5" s="3" customFormat="1" ht="23" customHeight="1" spans="1:14">
      <c r="A5" s="17">
        <v>2</v>
      </c>
      <c r="B5" s="31" t="s">
        <v>23</v>
      </c>
      <c r="C5" s="32">
        <v>20240103010103</v>
      </c>
      <c r="D5" s="20" t="s">
        <v>17</v>
      </c>
      <c r="E5" s="20" t="s">
        <v>18</v>
      </c>
      <c r="F5" s="33" t="s">
        <v>19</v>
      </c>
      <c r="G5" s="34" t="s">
        <v>20</v>
      </c>
      <c r="H5" s="35" t="s">
        <v>24</v>
      </c>
      <c r="I5" s="35">
        <f t="shared" si="0"/>
        <v>33</v>
      </c>
      <c r="J5" s="35">
        <v>83.3</v>
      </c>
      <c r="K5" s="35">
        <f>J5*0.5</f>
        <v>41.65</v>
      </c>
      <c r="L5" s="35">
        <f t="shared" si="1"/>
        <v>74.65</v>
      </c>
      <c r="M5" s="35"/>
      <c r="N5" s="31"/>
    </row>
    <row r="6" s="3" customFormat="1" ht="23" customHeight="1" spans="1:14">
      <c r="A6" s="36">
        <v>3</v>
      </c>
      <c r="B6" s="31" t="s">
        <v>25</v>
      </c>
      <c r="C6" s="32">
        <v>20240103010106</v>
      </c>
      <c r="D6" s="20" t="s">
        <v>17</v>
      </c>
      <c r="E6" s="20" t="s">
        <v>18</v>
      </c>
      <c r="F6" s="33" t="s">
        <v>19</v>
      </c>
      <c r="G6" s="34" t="s">
        <v>20</v>
      </c>
      <c r="H6" s="35" t="s">
        <v>26</v>
      </c>
      <c r="I6" s="35">
        <f t="shared" si="0"/>
        <v>33.5</v>
      </c>
      <c r="J6" s="35" t="s">
        <v>27</v>
      </c>
      <c r="K6" s="35">
        <v>0</v>
      </c>
      <c r="L6" s="35">
        <f t="shared" si="1"/>
        <v>33.5</v>
      </c>
      <c r="M6" s="35"/>
      <c r="N6" s="31"/>
    </row>
    <row r="7" s="2" customFormat="1" ht="23" customHeight="1" spans="1:14">
      <c r="A7" s="24">
        <v>4</v>
      </c>
      <c r="B7" s="25" t="s">
        <v>28</v>
      </c>
      <c r="C7" s="26">
        <v>20240103010312</v>
      </c>
      <c r="D7" s="27" t="s">
        <v>29</v>
      </c>
      <c r="E7" s="27" t="s">
        <v>18</v>
      </c>
      <c r="F7" s="28" t="s">
        <v>30</v>
      </c>
      <c r="G7" s="29" t="s">
        <v>31</v>
      </c>
      <c r="H7" s="30">
        <v>79</v>
      </c>
      <c r="I7" s="30">
        <f t="shared" si="0"/>
        <v>39.5</v>
      </c>
      <c r="J7" s="30">
        <v>77.98</v>
      </c>
      <c r="K7" s="30">
        <f t="shared" ref="K7:K18" si="2">J7*0.5</f>
        <v>38.99</v>
      </c>
      <c r="L7" s="30">
        <f t="shared" si="1"/>
        <v>78.49</v>
      </c>
      <c r="M7" s="30" t="s">
        <v>22</v>
      </c>
      <c r="N7" s="25"/>
    </row>
    <row r="8" s="2" customFormat="1" ht="23" customHeight="1" spans="1:14">
      <c r="A8" s="24">
        <v>5</v>
      </c>
      <c r="B8" s="25" t="s">
        <v>32</v>
      </c>
      <c r="C8" s="26">
        <v>20240103010426</v>
      </c>
      <c r="D8" s="27" t="s">
        <v>29</v>
      </c>
      <c r="E8" s="27" t="s">
        <v>18</v>
      </c>
      <c r="F8" s="28" t="s">
        <v>30</v>
      </c>
      <c r="G8" s="29" t="s">
        <v>31</v>
      </c>
      <c r="H8" s="30">
        <v>78</v>
      </c>
      <c r="I8" s="30">
        <f t="shared" si="0"/>
        <v>39</v>
      </c>
      <c r="J8" s="30">
        <v>78.72</v>
      </c>
      <c r="K8" s="30">
        <f t="shared" si="2"/>
        <v>39.36</v>
      </c>
      <c r="L8" s="30">
        <f t="shared" si="1"/>
        <v>78.36</v>
      </c>
      <c r="M8" s="30" t="s">
        <v>22</v>
      </c>
      <c r="N8" s="25"/>
    </row>
    <row r="9" s="2" customFormat="1" ht="23" customHeight="1" spans="1:14">
      <c r="A9" s="37">
        <v>6</v>
      </c>
      <c r="B9" s="25" t="s">
        <v>33</v>
      </c>
      <c r="C9" s="26">
        <v>20240103010124</v>
      </c>
      <c r="D9" s="27" t="s">
        <v>29</v>
      </c>
      <c r="E9" s="27" t="s">
        <v>18</v>
      </c>
      <c r="F9" s="28" t="s">
        <v>30</v>
      </c>
      <c r="G9" s="29" t="s">
        <v>31</v>
      </c>
      <c r="H9" s="30">
        <v>75</v>
      </c>
      <c r="I9" s="30">
        <f t="shared" si="0"/>
        <v>37.5</v>
      </c>
      <c r="J9" s="30">
        <v>79.8</v>
      </c>
      <c r="K9" s="30">
        <f t="shared" si="2"/>
        <v>39.9</v>
      </c>
      <c r="L9" s="30">
        <f t="shared" si="1"/>
        <v>77.4</v>
      </c>
      <c r="M9" s="30" t="s">
        <v>22</v>
      </c>
      <c r="N9" s="25"/>
    </row>
    <row r="10" s="2" customFormat="1" ht="23" customHeight="1" spans="1:14">
      <c r="A10" s="24">
        <v>7</v>
      </c>
      <c r="B10" s="25" t="s">
        <v>34</v>
      </c>
      <c r="C10" s="26">
        <v>20240103010413</v>
      </c>
      <c r="D10" s="27" t="s">
        <v>29</v>
      </c>
      <c r="E10" s="27" t="s">
        <v>18</v>
      </c>
      <c r="F10" s="28" t="s">
        <v>30</v>
      </c>
      <c r="G10" s="29" t="s">
        <v>31</v>
      </c>
      <c r="H10" s="30">
        <v>73</v>
      </c>
      <c r="I10" s="30">
        <f t="shared" si="0"/>
        <v>36.5</v>
      </c>
      <c r="J10" s="30">
        <v>81.28</v>
      </c>
      <c r="K10" s="30">
        <f t="shared" si="2"/>
        <v>40.64</v>
      </c>
      <c r="L10" s="30">
        <f t="shared" si="1"/>
        <v>77.14</v>
      </c>
      <c r="M10" s="30" t="s">
        <v>22</v>
      </c>
      <c r="N10" s="25"/>
    </row>
    <row r="11" s="3" customFormat="1" ht="23" customHeight="1" spans="1:14">
      <c r="A11" s="17">
        <v>8</v>
      </c>
      <c r="B11" s="31" t="s">
        <v>35</v>
      </c>
      <c r="C11" s="32">
        <v>20240103010416</v>
      </c>
      <c r="D11" s="20" t="s">
        <v>29</v>
      </c>
      <c r="E11" s="20" t="s">
        <v>18</v>
      </c>
      <c r="F11" s="33" t="s">
        <v>30</v>
      </c>
      <c r="G11" s="34" t="s">
        <v>31</v>
      </c>
      <c r="H11" s="35">
        <v>74</v>
      </c>
      <c r="I11" s="35">
        <f t="shared" si="0"/>
        <v>37</v>
      </c>
      <c r="J11" s="35">
        <v>80.06</v>
      </c>
      <c r="K11" s="35">
        <f t="shared" si="2"/>
        <v>40.03</v>
      </c>
      <c r="L11" s="35">
        <f t="shared" si="1"/>
        <v>77.03</v>
      </c>
      <c r="M11" s="35"/>
      <c r="N11" s="31"/>
    </row>
    <row r="12" s="3" customFormat="1" ht="23" customHeight="1" spans="1:14">
      <c r="A12" s="36">
        <v>9</v>
      </c>
      <c r="B12" s="31" t="s">
        <v>36</v>
      </c>
      <c r="C12" s="32">
        <v>20240103010512</v>
      </c>
      <c r="D12" s="20" t="s">
        <v>29</v>
      </c>
      <c r="E12" s="20" t="s">
        <v>18</v>
      </c>
      <c r="F12" s="33" t="s">
        <v>30</v>
      </c>
      <c r="G12" s="34" t="s">
        <v>31</v>
      </c>
      <c r="H12" s="35">
        <v>78</v>
      </c>
      <c r="I12" s="35">
        <f t="shared" si="0"/>
        <v>39</v>
      </c>
      <c r="J12" s="35">
        <v>75.98</v>
      </c>
      <c r="K12" s="35">
        <f t="shared" si="2"/>
        <v>37.99</v>
      </c>
      <c r="L12" s="35">
        <f t="shared" si="1"/>
        <v>76.99</v>
      </c>
      <c r="M12" s="35"/>
      <c r="N12" s="31"/>
    </row>
    <row r="13" s="3" customFormat="1" ht="23" customHeight="1" spans="1:14">
      <c r="A13" s="17">
        <v>10</v>
      </c>
      <c r="B13" s="31" t="s">
        <v>37</v>
      </c>
      <c r="C13" s="32">
        <v>20240103010203</v>
      </c>
      <c r="D13" s="20" t="s">
        <v>29</v>
      </c>
      <c r="E13" s="20" t="s">
        <v>18</v>
      </c>
      <c r="F13" s="33" t="s">
        <v>30</v>
      </c>
      <c r="G13" s="34" t="s">
        <v>31</v>
      </c>
      <c r="H13" s="35">
        <v>74</v>
      </c>
      <c r="I13" s="35">
        <f t="shared" si="0"/>
        <v>37</v>
      </c>
      <c r="J13" s="35">
        <v>79.92</v>
      </c>
      <c r="K13" s="35">
        <f t="shared" si="2"/>
        <v>39.96</v>
      </c>
      <c r="L13" s="35">
        <f t="shared" si="1"/>
        <v>76.96</v>
      </c>
      <c r="M13" s="35"/>
      <c r="N13" s="31"/>
    </row>
    <row r="14" s="3" customFormat="1" ht="23" customHeight="1" spans="1:14">
      <c r="A14" s="17">
        <v>11</v>
      </c>
      <c r="B14" s="31" t="s">
        <v>38</v>
      </c>
      <c r="C14" s="32">
        <v>20240103010229</v>
      </c>
      <c r="D14" s="20" t="s">
        <v>29</v>
      </c>
      <c r="E14" s="20" t="s">
        <v>18</v>
      </c>
      <c r="F14" s="33" t="s">
        <v>30</v>
      </c>
      <c r="G14" s="34" t="s">
        <v>31</v>
      </c>
      <c r="H14" s="35">
        <v>76</v>
      </c>
      <c r="I14" s="35">
        <f t="shared" si="0"/>
        <v>38</v>
      </c>
      <c r="J14" s="35">
        <v>77.18</v>
      </c>
      <c r="K14" s="35">
        <f t="shared" si="2"/>
        <v>38.59</v>
      </c>
      <c r="L14" s="35">
        <f t="shared" si="1"/>
        <v>76.59</v>
      </c>
      <c r="M14" s="35"/>
      <c r="N14" s="31"/>
    </row>
    <row r="15" s="3" customFormat="1" ht="23" customHeight="1" spans="1:14">
      <c r="A15" s="36">
        <v>12</v>
      </c>
      <c r="B15" s="31" t="s">
        <v>39</v>
      </c>
      <c r="C15" s="32">
        <v>20240103010324</v>
      </c>
      <c r="D15" s="20" t="s">
        <v>29</v>
      </c>
      <c r="E15" s="20" t="s">
        <v>18</v>
      </c>
      <c r="F15" s="33" t="s">
        <v>30</v>
      </c>
      <c r="G15" s="34" t="s">
        <v>31</v>
      </c>
      <c r="H15" s="35">
        <v>76</v>
      </c>
      <c r="I15" s="35">
        <f t="shared" si="0"/>
        <v>38</v>
      </c>
      <c r="J15" s="35">
        <v>76.88</v>
      </c>
      <c r="K15" s="35">
        <f t="shared" si="2"/>
        <v>38.44</v>
      </c>
      <c r="L15" s="35">
        <f t="shared" si="1"/>
        <v>76.44</v>
      </c>
      <c r="M15" s="35"/>
      <c r="N15" s="31"/>
    </row>
    <row r="16" s="3" customFormat="1" ht="23" customHeight="1" spans="1:14">
      <c r="A16" s="17">
        <v>13</v>
      </c>
      <c r="B16" s="31" t="s">
        <v>40</v>
      </c>
      <c r="C16" s="32">
        <v>20240103010122</v>
      </c>
      <c r="D16" s="20" t="s">
        <v>29</v>
      </c>
      <c r="E16" s="20" t="s">
        <v>18</v>
      </c>
      <c r="F16" s="33" t="s">
        <v>30</v>
      </c>
      <c r="G16" s="34" t="s">
        <v>31</v>
      </c>
      <c r="H16" s="35">
        <v>75</v>
      </c>
      <c r="I16" s="35">
        <f t="shared" si="0"/>
        <v>37.5</v>
      </c>
      <c r="J16" s="35">
        <v>76.12</v>
      </c>
      <c r="K16" s="35">
        <f t="shared" si="2"/>
        <v>38.06</v>
      </c>
      <c r="L16" s="35">
        <f t="shared" si="1"/>
        <v>75.56</v>
      </c>
      <c r="M16" s="35"/>
      <c r="N16" s="31"/>
    </row>
    <row r="17" s="3" customFormat="1" ht="23" customHeight="1" spans="1:14">
      <c r="A17" s="17">
        <v>14</v>
      </c>
      <c r="B17" s="31" t="s">
        <v>41</v>
      </c>
      <c r="C17" s="32">
        <v>20240103010221</v>
      </c>
      <c r="D17" s="20" t="s">
        <v>29</v>
      </c>
      <c r="E17" s="20" t="s">
        <v>18</v>
      </c>
      <c r="F17" s="33" t="s">
        <v>30</v>
      </c>
      <c r="G17" s="34" t="s">
        <v>31</v>
      </c>
      <c r="H17" s="35">
        <v>73</v>
      </c>
      <c r="I17" s="35">
        <f t="shared" si="0"/>
        <v>36.5</v>
      </c>
      <c r="J17" s="35">
        <v>77.34</v>
      </c>
      <c r="K17" s="35">
        <f t="shared" si="2"/>
        <v>38.67</v>
      </c>
      <c r="L17" s="35">
        <f t="shared" si="1"/>
        <v>75.17</v>
      </c>
      <c r="M17" s="35"/>
      <c r="N17" s="31"/>
    </row>
    <row r="18" s="3" customFormat="1" ht="23" customHeight="1" spans="1:14">
      <c r="A18" s="36">
        <v>15</v>
      </c>
      <c r="B18" s="31" t="s">
        <v>42</v>
      </c>
      <c r="C18" s="32">
        <v>20240103010504</v>
      </c>
      <c r="D18" s="20" t="s">
        <v>29</v>
      </c>
      <c r="E18" s="20" t="s">
        <v>18</v>
      </c>
      <c r="F18" s="33" t="s">
        <v>30</v>
      </c>
      <c r="G18" s="34" t="s">
        <v>31</v>
      </c>
      <c r="H18" s="35">
        <v>73</v>
      </c>
      <c r="I18" s="35">
        <f t="shared" si="0"/>
        <v>36.5</v>
      </c>
      <c r="J18" s="35">
        <v>76.04</v>
      </c>
      <c r="K18" s="35">
        <f t="shared" si="2"/>
        <v>38.02</v>
      </c>
      <c r="L18" s="35">
        <f t="shared" si="1"/>
        <v>74.52</v>
      </c>
      <c r="M18" s="35"/>
      <c r="N18" s="31"/>
    </row>
    <row r="19" s="3" customFormat="1" ht="23" customHeight="1" spans="1:14">
      <c r="A19" s="17">
        <v>16</v>
      </c>
      <c r="B19" s="31" t="s">
        <v>43</v>
      </c>
      <c r="C19" s="32">
        <v>20240103010412</v>
      </c>
      <c r="D19" s="20" t="s">
        <v>29</v>
      </c>
      <c r="E19" s="20" t="s">
        <v>18</v>
      </c>
      <c r="F19" s="33" t="s">
        <v>30</v>
      </c>
      <c r="G19" s="34" t="s">
        <v>31</v>
      </c>
      <c r="H19" s="35">
        <v>75</v>
      </c>
      <c r="I19" s="35">
        <f t="shared" si="0"/>
        <v>37.5</v>
      </c>
      <c r="J19" s="35" t="s">
        <v>27</v>
      </c>
      <c r="K19" s="35">
        <v>0</v>
      </c>
      <c r="L19" s="35">
        <f t="shared" si="1"/>
        <v>37.5</v>
      </c>
      <c r="M19" s="35"/>
      <c r="N19" s="31"/>
    </row>
    <row r="20" s="3" customFormat="1" ht="23" customHeight="1" spans="1:14">
      <c r="A20" s="17">
        <v>17</v>
      </c>
      <c r="B20" s="31" t="s">
        <v>44</v>
      </c>
      <c r="C20" s="32">
        <v>20240103010201</v>
      </c>
      <c r="D20" s="20" t="s">
        <v>29</v>
      </c>
      <c r="E20" s="20" t="s">
        <v>18</v>
      </c>
      <c r="F20" s="33" t="s">
        <v>30</v>
      </c>
      <c r="G20" s="34" t="s">
        <v>31</v>
      </c>
      <c r="H20" s="35">
        <v>73</v>
      </c>
      <c r="I20" s="35">
        <f t="shared" si="0"/>
        <v>36.5</v>
      </c>
      <c r="J20" s="35" t="s">
        <v>27</v>
      </c>
      <c r="K20" s="35">
        <v>0</v>
      </c>
      <c r="L20" s="35">
        <f t="shared" si="1"/>
        <v>36.5</v>
      </c>
      <c r="M20" s="35"/>
      <c r="N20" s="31"/>
    </row>
    <row r="21" s="3" customFormat="1" ht="23" customHeight="1" spans="1:14">
      <c r="A21" s="36">
        <v>18</v>
      </c>
      <c r="B21" s="31" t="s">
        <v>45</v>
      </c>
      <c r="C21" s="32">
        <v>20240103010216</v>
      </c>
      <c r="D21" s="20" t="s">
        <v>29</v>
      </c>
      <c r="E21" s="20" t="s">
        <v>18</v>
      </c>
      <c r="F21" s="33" t="s">
        <v>30</v>
      </c>
      <c r="G21" s="34" t="s">
        <v>31</v>
      </c>
      <c r="H21" s="35">
        <v>73</v>
      </c>
      <c r="I21" s="35">
        <f t="shared" si="0"/>
        <v>36.5</v>
      </c>
      <c r="J21" s="35" t="s">
        <v>27</v>
      </c>
      <c r="K21" s="35">
        <v>0</v>
      </c>
      <c r="L21" s="35">
        <f t="shared" si="1"/>
        <v>36.5</v>
      </c>
      <c r="M21" s="35"/>
      <c r="N21" s="31"/>
    </row>
    <row r="22" s="2" customFormat="1" ht="23" customHeight="1" spans="1:14">
      <c r="A22" s="24">
        <v>19</v>
      </c>
      <c r="B22" s="25" t="s">
        <v>46</v>
      </c>
      <c r="C22" s="26">
        <v>20240103010705</v>
      </c>
      <c r="D22" s="27" t="s">
        <v>29</v>
      </c>
      <c r="E22" s="27" t="s">
        <v>18</v>
      </c>
      <c r="F22" s="28" t="s">
        <v>47</v>
      </c>
      <c r="G22" s="29" t="s">
        <v>31</v>
      </c>
      <c r="H22" s="30">
        <v>76</v>
      </c>
      <c r="I22" s="30">
        <f t="shared" si="0"/>
        <v>38</v>
      </c>
      <c r="J22" s="30">
        <v>76.08</v>
      </c>
      <c r="K22" s="30">
        <f t="shared" ref="K22:K33" si="3">J22*0.5</f>
        <v>38.04</v>
      </c>
      <c r="L22" s="30">
        <f t="shared" si="1"/>
        <v>76.04</v>
      </c>
      <c r="M22" s="30" t="s">
        <v>22</v>
      </c>
      <c r="N22" s="25"/>
    </row>
    <row r="23" s="3" customFormat="1" ht="23" customHeight="1" spans="1:14">
      <c r="A23" s="17">
        <v>20</v>
      </c>
      <c r="B23" s="31" t="s">
        <v>48</v>
      </c>
      <c r="C23" s="32">
        <v>20240103010807</v>
      </c>
      <c r="D23" s="20" t="s">
        <v>29</v>
      </c>
      <c r="E23" s="20" t="s">
        <v>18</v>
      </c>
      <c r="F23" s="33" t="s">
        <v>47</v>
      </c>
      <c r="G23" s="34" t="s">
        <v>31</v>
      </c>
      <c r="H23" s="35">
        <v>73</v>
      </c>
      <c r="I23" s="35">
        <f t="shared" si="0"/>
        <v>36.5</v>
      </c>
      <c r="J23" s="35">
        <v>78.32</v>
      </c>
      <c r="K23" s="35">
        <f t="shared" si="3"/>
        <v>39.16</v>
      </c>
      <c r="L23" s="35">
        <f t="shared" si="1"/>
        <v>75.66</v>
      </c>
      <c r="M23" s="35"/>
      <c r="N23" s="31"/>
    </row>
    <row r="24" s="3" customFormat="1" ht="23" customHeight="1" spans="1:14">
      <c r="A24" s="36">
        <v>21</v>
      </c>
      <c r="B24" s="31" t="s">
        <v>49</v>
      </c>
      <c r="C24" s="32">
        <v>20240103010704</v>
      </c>
      <c r="D24" s="20" t="s">
        <v>29</v>
      </c>
      <c r="E24" s="20" t="s">
        <v>18</v>
      </c>
      <c r="F24" s="33" t="s">
        <v>47</v>
      </c>
      <c r="G24" s="34" t="s">
        <v>31</v>
      </c>
      <c r="H24" s="35">
        <v>72</v>
      </c>
      <c r="I24" s="35">
        <f t="shared" si="0"/>
        <v>36</v>
      </c>
      <c r="J24" s="35">
        <v>77.46</v>
      </c>
      <c r="K24" s="35">
        <f t="shared" si="3"/>
        <v>38.73</v>
      </c>
      <c r="L24" s="35">
        <f t="shared" si="1"/>
        <v>74.73</v>
      </c>
      <c r="M24" s="35"/>
      <c r="N24" s="31"/>
    </row>
    <row r="25" s="2" customFormat="1" ht="23" customHeight="1" spans="1:14">
      <c r="A25" s="24">
        <v>22</v>
      </c>
      <c r="B25" s="25" t="s">
        <v>50</v>
      </c>
      <c r="C25" s="26">
        <v>20240103010915</v>
      </c>
      <c r="D25" s="27" t="s">
        <v>29</v>
      </c>
      <c r="E25" s="27" t="s">
        <v>18</v>
      </c>
      <c r="F25" s="38" t="s">
        <v>51</v>
      </c>
      <c r="G25" s="39" t="s">
        <v>31</v>
      </c>
      <c r="H25" s="30">
        <v>70</v>
      </c>
      <c r="I25" s="30">
        <f t="shared" si="0"/>
        <v>35</v>
      </c>
      <c r="J25" s="30">
        <v>82.96</v>
      </c>
      <c r="K25" s="30">
        <f t="shared" si="3"/>
        <v>41.48</v>
      </c>
      <c r="L25" s="30">
        <f t="shared" si="1"/>
        <v>76.48</v>
      </c>
      <c r="M25" s="30" t="s">
        <v>22</v>
      </c>
      <c r="N25" s="25"/>
    </row>
    <row r="26" s="3" customFormat="1" ht="23" customHeight="1" spans="1:14">
      <c r="A26" s="17">
        <v>23</v>
      </c>
      <c r="B26" s="31" t="s">
        <v>52</v>
      </c>
      <c r="C26" s="32">
        <v>20240103010914</v>
      </c>
      <c r="D26" s="20" t="s">
        <v>29</v>
      </c>
      <c r="E26" s="20" t="s">
        <v>18</v>
      </c>
      <c r="F26" s="40" t="s">
        <v>51</v>
      </c>
      <c r="G26" s="41" t="s">
        <v>31</v>
      </c>
      <c r="H26" s="35">
        <v>69</v>
      </c>
      <c r="I26" s="35">
        <f t="shared" si="0"/>
        <v>34.5</v>
      </c>
      <c r="J26" s="35">
        <v>75</v>
      </c>
      <c r="K26" s="35">
        <f t="shared" si="3"/>
        <v>37.5</v>
      </c>
      <c r="L26" s="35">
        <f t="shared" si="1"/>
        <v>72</v>
      </c>
      <c r="M26" s="35"/>
      <c r="N26" s="31"/>
    </row>
    <row r="27" s="3" customFormat="1" ht="23" customHeight="1" spans="1:14">
      <c r="A27" s="36">
        <v>24</v>
      </c>
      <c r="B27" s="31" t="s">
        <v>53</v>
      </c>
      <c r="C27" s="32">
        <v>20240103010921</v>
      </c>
      <c r="D27" s="20" t="s">
        <v>29</v>
      </c>
      <c r="E27" s="20" t="s">
        <v>18</v>
      </c>
      <c r="F27" s="40" t="s">
        <v>51</v>
      </c>
      <c r="G27" s="41" t="s">
        <v>31</v>
      </c>
      <c r="H27" s="35">
        <v>66</v>
      </c>
      <c r="I27" s="35">
        <f t="shared" si="0"/>
        <v>33</v>
      </c>
      <c r="J27" s="35">
        <v>77.32</v>
      </c>
      <c r="K27" s="35">
        <f t="shared" si="3"/>
        <v>38.66</v>
      </c>
      <c r="L27" s="35">
        <f t="shared" si="1"/>
        <v>71.66</v>
      </c>
      <c r="M27" s="35"/>
      <c r="N27" s="31"/>
    </row>
    <row r="28" s="3" customFormat="1" ht="23" customHeight="1" spans="1:14">
      <c r="A28" s="17">
        <v>25</v>
      </c>
      <c r="B28" s="31" t="s">
        <v>54</v>
      </c>
      <c r="C28" s="32">
        <v>20240103010916</v>
      </c>
      <c r="D28" s="20" t="s">
        <v>29</v>
      </c>
      <c r="E28" s="20" t="s">
        <v>18</v>
      </c>
      <c r="F28" s="40" t="s">
        <v>51</v>
      </c>
      <c r="G28" s="41" t="s">
        <v>31</v>
      </c>
      <c r="H28" s="35">
        <v>66</v>
      </c>
      <c r="I28" s="35">
        <f t="shared" si="0"/>
        <v>33</v>
      </c>
      <c r="J28" s="35">
        <v>71.58</v>
      </c>
      <c r="K28" s="35">
        <f t="shared" si="3"/>
        <v>35.79</v>
      </c>
      <c r="L28" s="35">
        <f t="shared" si="1"/>
        <v>68.79</v>
      </c>
      <c r="M28" s="35"/>
      <c r="N28" s="31"/>
    </row>
    <row r="29" s="2" customFormat="1" ht="23" customHeight="1" spans="1:14">
      <c r="A29" s="24">
        <v>26</v>
      </c>
      <c r="B29" s="25" t="s">
        <v>55</v>
      </c>
      <c r="C29" s="26">
        <v>20240103011001</v>
      </c>
      <c r="D29" s="27" t="s">
        <v>29</v>
      </c>
      <c r="E29" s="27" t="s">
        <v>18</v>
      </c>
      <c r="F29" s="38" t="s">
        <v>56</v>
      </c>
      <c r="G29" s="39" t="s">
        <v>31</v>
      </c>
      <c r="H29" s="30">
        <v>75</v>
      </c>
      <c r="I29" s="30">
        <f t="shared" si="0"/>
        <v>37.5</v>
      </c>
      <c r="J29" s="30">
        <v>71.44</v>
      </c>
      <c r="K29" s="30">
        <f t="shared" si="3"/>
        <v>35.72</v>
      </c>
      <c r="L29" s="30">
        <f t="shared" si="1"/>
        <v>73.22</v>
      </c>
      <c r="M29" s="30" t="s">
        <v>22</v>
      </c>
      <c r="N29" s="25"/>
    </row>
    <row r="30" s="3" customFormat="1" ht="23" customHeight="1" spans="1:14">
      <c r="A30" s="36">
        <v>27</v>
      </c>
      <c r="B30" s="31" t="s">
        <v>57</v>
      </c>
      <c r="C30" s="32">
        <v>20240103011013</v>
      </c>
      <c r="D30" s="20" t="s">
        <v>29</v>
      </c>
      <c r="E30" s="20" t="s">
        <v>18</v>
      </c>
      <c r="F30" s="40" t="s">
        <v>56</v>
      </c>
      <c r="G30" s="41" t="s">
        <v>31</v>
      </c>
      <c r="H30" s="35">
        <v>67</v>
      </c>
      <c r="I30" s="35">
        <f t="shared" si="0"/>
        <v>33.5</v>
      </c>
      <c r="J30" s="35">
        <v>76.28</v>
      </c>
      <c r="K30" s="35">
        <f t="shared" si="3"/>
        <v>38.14</v>
      </c>
      <c r="L30" s="35">
        <f t="shared" si="1"/>
        <v>71.64</v>
      </c>
      <c r="M30" s="35"/>
      <c r="N30" s="31"/>
    </row>
    <row r="31" s="3" customFormat="1" ht="23" customHeight="1" spans="1:14">
      <c r="A31" s="17">
        <v>28</v>
      </c>
      <c r="B31" s="31" t="s">
        <v>58</v>
      </c>
      <c r="C31" s="32">
        <v>20240103011011</v>
      </c>
      <c r="D31" s="20" t="s">
        <v>29</v>
      </c>
      <c r="E31" s="20" t="s">
        <v>18</v>
      </c>
      <c r="F31" s="40" t="s">
        <v>56</v>
      </c>
      <c r="G31" s="41" t="s">
        <v>31</v>
      </c>
      <c r="H31" s="35">
        <v>66</v>
      </c>
      <c r="I31" s="35">
        <f t="shared" si="0"/>
        <v>33</v>
      </c>
      <c r="J31" s="35">
        <v>74.62</v>
      </c>
      <c r="K31" s="35">
        <f t="shared" si="3"/>
        <v>37.31</v>
      </c>
      <c r="L31" s="35">
        <f t="shared" si="1"/>
        <v>70.31</v>
      </c>
      <c r="M31" s="35"/>
      <c r="N31" s="31"/>
    </row>
    <row r="32" s="2" customFormat="1" ht="23" customHeight="1" spans="1:14">
      <c r="A32" s="24">
        <v>29</v>
      </c>
      <c r="B32" s="25" t="s">
        <v>59</v>
      </c>
      <c r="C32" s="26">
        <v>20240103011017</v>
      </c>
      <c r="D32" s="27" t="s">
        <v>29</v>
      </c>
      <c r="E32" s="27" t="s">
        <v>18</v>
      </c>
      <c r="F32" s="38" t="s">
        <v>60</v>
      </c>
      <c r="G32" s="39" t="s">
        <v>31</v>
      </c>
      <c r="H32" s="30">
        <v>83</v>
      </c>
      <c r="I32" s="30">
        <f t="shared" si="0"/>
        <v>41.5</v>
      </c>
      <c r="J32" s="30">
        <v>81.14</v>
      </c>
      <c r="K32" s="30">
        <f t="shared" si="3"/>
        <v>40.57</v>
      </c>
      <c r="L32" s="30">
        <f t="shared" si="1"/>
        <v>82.07</v>
      </c>
      <c r="M32" s="30" t="s">
        <v>22</v>
      </c>
      <c r="N32" s="25"/>
    </row>
    <row r="33" s="3" customFormat="1" ht="23" customHeight="1" spans="1:14">
      <c r="A33" s="36">
        <v>30</v>
      </c>
      <c r="B33" s="31" t="s">
        <v>61</v>
      </c>
      <c r="C33" s="32">
        <v>20240103011024</v>
      </c>
      <c r="D33" s="20" t="s">
        <v>29</v>
      </c>
      <c r="E33" s="20" t="s">
        <v>18</v>
      </c>
      <c r="F33" s="40" t="s">
        <v>60</v>
      </c>
      <c r="G33" s="41" t="s">
        <v>31</v>
      </c>
      <c r="H33" s="35">
        <v>73</v>
      </c>
      <c r="I33" s="35">
        <f t="shared" si="0"/>
        <v>36.5</v>
      </c>
      <c r="J33" s="35">
        <v>77.76</v>
      </c>
      <c r="K33" s="35">
        <f t="shared" si="3"/>
        <v>38.88</v>
      </c>
      <c r="L33" s="35">
        <f t="shared" si="1"/>
        <v>75.38</v>
      </c>
      <c r="M33" s="35"/>
      <c r="N33" s="31"/>
    </row>
    <row r="34" s="3" customFormat="1" ht="23" customHeight="1" spans="1:14">
      <c r="A34" s="17">
        <v>31</v>
      </c>
      <c r="B34" s="31" t="s">
        <v>62</v>
      </c>
      <c r="C34" s="32">
        <v>20240103011026</v>
      </c>
      <c r="D34" s="20" t="s">
        <v>29</v>
      </c>
      <c r="E34" s="20" t="s">
        <v>18</v>
      </c>
      <c r="F34" s="40" t="s">
        <v>60</v>
      </c>
      <c r="G34" s="41" t="s">
        <v>31</v>
      </c>
      <c r="H34" s="35">
        <v>73</v>
      </c>
      <c r="I34" s="35">
        <f t="shared" si="0"/>
        <v>36.5</v>
      </c>
      <c r="J34" s="35" t="s">
        <v>27</v>
      </c>
      <c r="K34" s="35">
        <v>0</v>
      </c>
      <c r="L34" s="35">
        <f t="shared" si="1"/>
        <v>36.5</v>
      </c>
      <c r="M34" s="35"/>
      <c r="N34" s="31"/>
    </row>
    <row r="35" s="4" customFormat="1" ht="23" customHeight="1" spans="1:14">
      <c r="A35" s="24">
        <v>32</v>
      </c>
      <c r="B35" s="42" t="s">
        <v>63</v>
      </c>
      <c r="C35" s="26">
        <v>20240103011110</v>
      </c>
      <c r="D35" s="27" t="s">
        <v>29</v>
      </c>
      <c r="E35" s="27" t="s">
        <v>18</v>
      </c>
      <c r="F35" s="38" t="s">
        <v>64</v>
      </c>
      <c r="G35" s="39" t="s">
        <v>31</v>
      </c>
      <c r="H35" s="30">
        <v>66</v>
      </c>
      <c r="I35" s="30">
        <f t="shared" si="0"/>
        <v>33</v>
      </c>
      <c r="J35" s="30">
        <v>79.74</v>
      </c>
      <c r="K35" s="30">
        <f>J35*0.5</f>
        <v>39.87</v>
      </c>
      <c r="L35" s="30">
        <f t="shared" si="1"/>
        <v>72.87</v>
      </c>
      <c r="M35" s="30" t="s">
        <v>22</v>
      </c>
      <c r="N35" s="42"/>
    </row>
    <row r="36" s="5" customFormat="1" ht="23" customHeight="1" spans="1:14">
      <c r="A36" s="36">
        <v>33</v>
      </c>
      <c r="B36" s="43" t="s">
        <v>65</v>
      </c>
      <c r="C36" s="32">
        <v>20240103011125</v>
      </c>
      <c r="D36" s="20" t="s">
        <v>29</v>
      </c>
      <c r="E36" s="20" t="s">
        <v>18</v>
      </c>
      <c r="F36" s="40" t="s">
        <v>64</v>
      </c>
      <c r="G36" s="41" t="s">
        <v>31</v>
      </c>
      <c r="H36" s="35">
        <v>72</v>
      </c>
      <c r="I36" s="35">
        <f t="shared" si="0"/>
        <v>36</v>
      </c>
      <c r="J36" s="35">
        <v>73.42</v>
      </c>
      <c r="K36" s="35">
        <f>J36*0.5</f>
        <v>36.71</v>
      </c>
      <c r="L36" s="35">
        <f t="shared" si="1"/>
        <v>72.71</v>
      </c>
      <c r="M36" s="35"/>
      <c r="N36" s="43"/>
    </row>
    <row r="37" s="5" customFormat="1" ht="23" customHeight="1" spans="1:14">
      <c r="A37" s="17">
        <v>34</v>
      </c>
      <c r="B37" s="43" t="s">
        <v>66</v>
      </c>
      <c r="C37" s="32">
        <v>20240103011122</v>
      </c>
      <c r="D37" s="20" t="s">
        <v>29</v>
      </c>
      <c r="E37" s="20" t="s">
        <v>18</v>
      </c>
      <c r="F37" s="40" t="s">
        <v>64</v>
      </c>
      <c r="G37" s="41" t="s">
        <v>31</v>
      </c>
      <c r="H37" s="35">
        <v>68</v>
      </c>
      <c r="I37" s="35">
        <f t="shared" si="0"/>
        <v>34</v>
      </c>
      <c r="J37" s="35" t="s">
        <v>27</v>
      </c>
      <c r="K37" s="35">
        <v>0</v>
      </c>
      <c r="L37" s="35">
        <f t="shared" si="1"/>
        <v>34</v>
      </c>
      <c r="M37" s="35"/>
      <c r="N37" s="43"/>
    </row>
    <row r="38" s="4" customFormat="1" ht="23" customHeight="1" spans="1:14">
      <c r="A38" s="24">
        <v>35</v>
      </c>
      <c r="B38" s="42" t="s">
        <v>67</v>
      </c>
      <c r="C38" s="26">
        <v>20240103011206</v>
      </c>
      <c r="D38" s="27" t="s">
        <v>29</v>
      </c>
      <c r="E38" s="27" t="s">
        <v>18</v>
      </c>
      <c r="F38" s="38" t="s">
        <v>68</v>
      </c>
      <c r="G38" s="39" t="s">
        <v>31</v>
      </c>
      <c r="H38" s="30">
        <v>65</v>
      </c>
      <c r="I38" s="30">
        <f t="shared" si="0"/>
        <v>32.5</v>
      </c>
      <c r="J38" s="30">
        <v>84.02</v>
      </c>
      <c r="K38" s="30">
        <f>J38*0.5</f>
        <v>42.01</v>
      </c>
      <c r="L38" s="30">
        <f t="shared" si="1"/>
        <v>74.51</v>
      </c>
      <c r="M38" s="30" t="s">
        <v>22</v>
      </c>
      <c r="N38" s="42"/>
    </row>
    <row r="39" s="5" customFormat="1" ht="23" customHeight="1" spans="1:14">
      <c r="A39" s="36">
        <v>36</v>
      </c>
      <c r="B39" s="43" t="s">
        <v>69</v>
      </c>
      <c r="C39" s="32">
        <v>20240103011213</v>
      </c>
      <c r="D39" s="20" t="s">
        <v>29</v>
      </c>
      <c r="E39" s="20" t="s">
        <v>18</v>
      </c>
      <c r="F39" s="40" t="s">
        <v>68</v>
      </c>
      <c r="G39" s="41" t="s">
        <v>31</v>
      </c>
      <c r="H39" s="35">
        <v>68</v>
      </c>
      <c r="I39" s="35">
        <f t="shared" si="0"/>
        <v>34</v>
      </c>
      <c r="J39" s="35">
        <v>76.76</v>
      </c>
      <c r="K39" s="35">
        <f>J39*0.5</f>
        <v>38.38</v>
      </c>
      <c r="L39" s="35">
        <f t="shared" si="1"/>
        <v>72.38</v>
      </c>
      <c r="M39" s="35"/>
      <c r="N39" s="43"/>
    </row>
    <row r="40" s="5" customFormat="1" ht="23" customHeight="1" spans="1:14">
      <c r="A40" s="17">
        <v>37</v>
      </c>
      <c r="B40" s="43" t="s">
        <v>70</v>
      </c>
      <c r="C40" s="32">
        <v>20240103011201</v>
      </c>
      <c r="D40" s="20" t="s">
        <v>29</v>
      </c>
      <c r="E40" s="20" t="s">
        <v>18</v>
      </c>
      <c r="F40" s="40" t="s">
        <v>68</v>
      </c>
      <c r="G40" s="41" t="s">
        <v>31</v>
      </c>
      <c r="H40" s="35">
        <v>65</v>
      </c>
      <c r="I40" s="35">
        <f t="shared" si="0"/>
        <v>32.5</v>
      </c>
      <c r="J40" s="35">
        <v>79.48</v>
      </c>
      <c r="K40" s="35">
        <f>J40*0.5</f>
        <v>39.74</v>
      </c>
      <c r="L40" s="35">
        <f t="shared" si="1"/>
        <v>72.24</v>
      </c>
      <c r="M40" s="35"/>
      <c r="N40" s="43"/>
    </row>
    <row r="41" s="5" customFormat="1" ht="23" customHeight="1" spans="1:14">
      <c r="A41" s="17">
        <v>38</v>
      </c>
      <c r="B41" s="43" t="s">
        <v>71</v>
      </c>
      <c r="C41" s="32">
        <v>20240103011211</v>
      </c>
      <c r="D41" s="20" t="s">
        <v>29</v>
      </c>
      <c r="E41" s="20" t="s">
        <v>18</v>
      </c>
      <c r="F41" s="40" t="s">
        <v>68</v>
      </c>
      <c r="G41" s="41" t="s">
        <v>31</v>
      </c>
      <c r="H41" s="35">
        <v>65</v>
      </c>
      <c r="I41" s="35">
        <f t="shared" si="0"/>
        <v>32.5</v>
      </c>
      <c r="J41" s="35">
        <v>76.28</v>
      </c>
      <c r="K41" s="35">
        <f>J41*0.5</f>
        <v>38.14</v>
      </c>
      <c r="L41" s="35">
        <f t="shared" si="1"/>
        <v>70.64</v>
      </c>
      <c r="M41" s="35"/>
      <c r="N41" s="43"/>
    </row>
    <row r="42" s="5" customFormat="1" ht="23" customHeight="1" spans="1:14">
      <c r="A42" s="36">
        <v>39</v>
      </c>
      <c r="B42" s="43" t="s">
        <v>72</v>
      </c>
      <c r="C42" s="32">
        <v>20240103011212</v>
      </c>
      <c r="D42" s="20" t="s">
        <v>29</v>
      </c>
      <c r="E42" s="20" t="s">
        <v>18</v>
      </c>
      <c r="F42" s="40" t="s">
        <v>68</v>
      </c>
      <c r="G42" s="41" t="s">
        <v>31</v>
      </c>
      <c r="H42" s="35">
        <v>69</v>
      </c>
      <c r="I42" s="35">
        <f t="shared" si="0"/>
        <v>34.5</v>
      </c>
      <c r="J42" s="35">
        <v>72.08</v>
      </c>
      <c r="K42" s="35">
        <f>J42*0.5</f>
        <v>36.04</v>
      </c>
      <c r="L42" s="35">
        <f t="shared" si="1"/>
        <v>70.54</v>
      </c>
      <c r="M42" s="35"/>
      <c r="N42" s="43"/>
    </row>
    <row r="43" s="4" customFormat="1" ht="23" customHeight="1" spans="1:14">
      <c r="A43" s="24">
        <v>40</v>
      </c>
      <c r="B43" s="42" t="s">
        <v>73</v>
      </c>
      <c r="C43" s="26">
        <v>20240103011218</v>
      </c>
      <c r="D43" s="27" t="s">
        <v>29</v>
      </c>
      <c r="E43" s="27" t="s">
        <v>18</v>
      </c>
      <c r="F43" s="38" t="s">
        <v>74</v>
      </c>
      <c r="G43" s="39" t="s">
        <v>31</v>
      </c>
      <c r="H43" s="30">
        <v>72</v>
      </c>
      <c r="I43" s="30">
        <f t="shared" ref="I37:I68" si="4">H43*0.5</f>
        <v>36</v>
      </c>
      <c r="J43" s="30">
        <v>84.8</v>
      </c>
      <c r="K43" s="30">
        <f t="shared" ref="K37:K68" si="5">J43*0.5</f>
        <v>42.4</v>
      </c>
      <c r="L43" s="30">
        <f t="shared" ref="L37:L68" si="6">I43+K43</f>
        <v>78.4</v>
      </c>
      <c r="M43" s="30" t="s">
        <v>22</v>
      </c>
      <c r="N43" s="42"/>
    </row>
    <row r="44" s="5" customFormat="1" ht="23" customHeight="1" spans="1:14">
      <c r="A44" s="17">
        <v>41</v>
      </c>
      <c r="B44" s="43" t="s">
        <v>75</v>
      </c>
      <c r="C44" s="32">
        <v>20240103011227</v>
      </c>
      <c r="D44" s="20" t="s">
        <v>29</v>
      </c>
      <c r="E44" s="20" t="s">
        <v>18</v>
      </c>
      <c r="F44" s="40" t="s">
        <v>74</v>
      </c>
      <c r="G44" s="41" t="s">
        <v>31</v>
      </c>
      <c r="H44" s="35">
        <v>68</v>
      </c>
      <c r="I44" s="35">
        <f t="shared" si="4"/>
        <v>34</v>
      </c>
      <c r="J44" s="35">
        <v>75.54</v>
      </c>
      <c r="K44" s="35">
        <f t="shared" si="5"/>
        <v>37.77</v>
      </c>
      <c r="L44" s="35">
        <f t="shared" si="6"/>
        <v>71.77</v>
      </c>
      <c r="M44" s="35"/>
      <c r="N44" s="43"/>
    </row>
    <row r="45" s="5" customFormat="1" ht="23" customHeight="1" spans="1:14">
      <c r="A45" s="36">
        <v>42</v>
      </c>
      <c r="B45" s="43" t="s">
        <v>76</v>
      </c>
      <c r="C45" s="32">
        <v>20240103011225</v>
      </c>
      <c r="D45" s="20" t="s">
        <v>29</v>
      </c>
      <c r="E45" s="20" t="s">
        <v>18</v>
      </c>
      <c r="F45" s="40" t="s">
        <v>74</v>
      </c>
      <c r="G45" s="41" t="s">
        <v>31</v>
      </c>
      <c r="H45" s="35">
        <v>66</v>
      </c>
      <c r="I45" s="35">
        <f t="shared" si="4"/>
        <v>33</v>
      </c>
      <c r="J45" s="35">
        <v>74.92</v>
      </c>
      <c r="K45" s="35">
        <f t="shared" si="5"/>
        <v>37.46</v>
      </c>
      <c r="L45" s="35">
        <f t="shared" si="6"/>
        <v>70.46</v>
      </c>
      <c r="M45" s="35"/>
      <c r="N45" s="43"/>
    </row>
    <row r="46" s="5" customFormat="1" ht="23" customHeight="1" spans="1:14">
      <c r="A46" s="17">
        <v>43</v>
      </c>
      <c r="B46" s="43" t="s">
        <v>77</v>
      </c>
      <c r="C46" s="32">
        <v>20240103011220</v>
      </c>
      <c r="D46" s="20" t="s">
        <v>29</v>
      </c>
      <c r="E46" s="20" t="s">
        <v>18</v>
      </c>
      <c r="F46" s="40" t="s">
        <v>74</v>
      </c>
      <c r="G46" s="41" t="s">
        <v>31</v>
      </c>
      <c r="H46" s="35">
        <v>66</v>
      </c>
      <c r="I46" s="35">
        <f t="shared" si="4"/>
        <v>33</v>
      </c>
      <c r="J46" s="35">
        <v>73.92</v>
      </c>
      <c r="K46" s="35">
        <f t="shared" si="5"/>
        <v>36.96</v>
      </c>
      <c r="L46" s="35">
        <f t="shared" si="6"/>
        <v>69.96</v>
      </c>
      <c r="M46" s="35"/>
      <c r="N46" s="43"/>
    </row>
    <row r="47" s="2" customFormat="1" ht="23" customHeight="1" spans="1:14">
      <c r="A47" s="24">
        <v>44</v>
      </c>
      <c r="B47" s="25" t="s">
        <v>78</v>
      </c>
      <c r="C47" s="26">
        <v>20240103011401</v>
      </c>
      <c r="D47" s="44" t="s">
        <v>17</v>
      </c>
      <c r="E47" s="44" t="s">
        <v>79</v>
      </c>
      <c r="F47" s="45" t="s">
        <v>30</v>
      </c>
      <c r="G47" s="46" t="s">
        <v>80</v>
      </c>
      <c r="H47" s="47">
        <v>77</v>
      </c>
      <c r="I47" s="30">
        <f t="shared" si="4"/>
        <v>38.5</v>
      </c>
      <c r="J47" s="47">
        <v>83.68</v>
      </c>
      <c r="K47" s="30">
        <f t="shared" si="5"/>
        <v>41.84</v>
      </c>
      <c r="L47" s="30">
        <f t="shared" si="6"/>
        <v>80.34</v>
      </c>
      <c r="M47" s="30" t="s">
        <v>22</v>
      </c>
      <c r="N47" s="25"/>
    </row>
    <row r="48" ht="23" customHeight="1" spans="1:14">
      <c r="A48" s="36">
        <v>45</v>
      </c>
      <c r="B48" s="31" t="s">
        <v>81</v>
      </c>
      <c r="C48" s="32">
        <v>20240103011404</v>
      </c>
      <c r="D48" s="48" t="s">
        <v>17</v>
      </c>
      <c r="E48" s="48" t="s">
        <v>79</v>
      </c>
      <c r="F48" s="49" t="s">
        <v>30</v>
      </c>
      <c r="G48" s="50" t="s">
        <v>80</v>
      </c>
      <c r="H48" s="51">
        <v>59</v>
      </c>
      <c r="I48" s="35">
        <f t="shared" si="4"/>
        <v>29.5</v>
      </c>
      <c r="J48" s="51">
        <v>83.12</v>
      </c>
      <c r="K48" s="35">
        <f t="shared" si="5"/>
        <v>41.56</v>
      </c>
      <c r="L48" s="35">
        <f t="shared" si="6"/>
        <v>71.06</v>
      </c>
      <c r="M48" s="35"/>
      <c r="N48" s="31"/>
    </row>
    <row r="49" ht="23" customHeight="1" spans="1:14">
      <c r="A49" s="17">
        <v>46</v>
      </c>
      <c r="B49" s="31" t="s">
        <v>82</v>
      </c>
      <c r="C49" s="32">
        <v>20240103011403</v>
      </c>
      <c r="D49" s="48" t="s">
        <v>17</v>
      </c>
      <c r="E49" s="48" t="s">
        <v>79</v>
      </c>
      <c r="F49" s="49" t="s">
        <v>30</v>
      </c>
      <c r="G49" s="50" t="s">
        <v>80</v>
      </c>
      <c r="H49" s="51">
        <v>55</v>
      </c>
      <c r="I49" s="35">
        <f t="shared" si="4"/>
        <v>27.5</v>
      </c>
      <c r="J49" s="51" t="s">
        <v>27</v>
      </c>
      <c r="K49" s="35">
        <v>0</v>
      </c>
      <c r="L49" s="35">
        <f t="shared" si="6"/>
        <v>27.5</v>
      </c>
      <c r="M49" s="35"/>
      <c r="N49" s="31"/>
    </row>
    <row r="50" s="2" customFormat="1" ht="23" customHeight="1" spans="1:14">
      <c r="A50" s="24">
        <v>47</v>
      </c>
      <c r="B50" s="25" t="s">
        <v>83</v>
      </c>
      <c r="C50" s="26">
        <v>20240103011413</v>
      </c>
      <c r="D50" s="44" t="s">
        <v>17</v>
      </c>
      <c r="E50" s="44" t="s">
        <v>79</v>
      </c>
      <c r="F50" s="45" t="s">
        <v>19</v>
      </c>
      <c r="G50" s="46" t="s">
        <v>80</v>
      </c>
      <c r="H50" s="47">
        <v>65</v>
      </c>
      <c r="I50" s="30">
        <f t="shared" si="4"/>
        <v>32.5</v>
      </c>
      <c r="J50" s="47">
        <v>84.58</v>
      </c>
      <c r="K50" s="30">
        <f>J50*0.5</f>
        <v>42.29</v>
      </c>
      <c r="L50" s="30">
        <f t="shared" si="6"/>
        <v>74.79</v>
      </c>
      <c r="M50" s="30" t="s">
        <v>22</v>
      </c>
      <c r="N50" s="25"/>
    </row>
    <row r="51" ht="23" customHeight="1" spans="1:14">
      <c r="A51" s="36">
        <v>48</v>
      </c>
      <c r="B51" s="31" t="s">
        <v>84</v>
      </c>
      <c r="C51" s="32">
        <v>20240103011416</v>
      </c>
      <c r="D51" s="48" t="s">
        <v>17</v>
      </c>
      <c r="E51" s="48" t="s">
        <v>79</v>
      </c>
      <c r="F51" s="49" t="s">
        <v>19</v>
      </c>
      <c r="G51" s="50" t="s">
        <v>80</v>
      </c>
      <c r="H51" s="51">
        <v>66</v>
      </c>
      <c r="I51" s="35">
        <f t="shared" si="4"/>
        <v>33</v>
      </c>
      <c r="J51" s="51">
        <v>80.78</v>
      </c>
      <c r="K51" s="35">
        <f>J51*0.5</f>
        <v>40.39</v>
      </c>
      <c r="L51" s="35">
        <f t="shared" si="6"/>
        <v>73.39</v>
      </c>
      <c r="M51" s="35"/>
      <c r="N51" s="31"/>
    </row>
    <row r="52" ht="23" customHeight="1" spans="1:14">
      <c r="A52" s="17">
        <v>49</v>
      </c>
      <c r="B52" s="31" t="s">
        <v>85</v>
      </c>
      <c r="C52" s="32">
        <v>20240103011414</v>
      </c>
      <c r="D52" s="48" t="s">
        <v>17</v>
      </c>
      <c r="E52" s="48" t="s">
        <v>79</v>
      </c>
      <c r="F52" s="49" t="s">
        <v>19</v>
      </c>
      <c r="G52" s="50" t="s">
        <v>80</v>
      </c>
      <c r="H52" s="51">
        <v>62</v>
      </c>
      <c r="I52" s="35">
        <f t="shared" si="4"/>
        <v>31</v>
      </c>
      <c r="J52" s="51">
        <v>74.26</v>
      </c>
      <c r="K52" s="35">
        <f t="shared" si="5"/>
        <v>37.13</v>
      </c>
      <c r="L52" s="35">
        <f t="shared" si="6"/>
        <v>68.13</v>
      </c>
      <c r="M52" s="35"/>
      <c r="N52" s="31"/>
    </row>
    <row r="53" s="2" customFormat="1" ht="23" customHeight="1" spans="1:14">
      <c r="A53" s="24">
        <v>50</v>
      </c>
      <c r="B53" s="25" t="s">
        <v>86</v>
      </c>
      <c r="C53" s="26">
        <v>20240103011421</v>
      </c>
      <c r="D53" s="27" t="s">
        <v>29</v>
      </c>
      <c r="E53" s="44" t="s">
        <v>79</v>
      </c>
      <c r="F53" s="45" t="s">
        <v>74</v>
      </c>
      <c r="G53" s="52" t="s">
        <v>87</v>
      </c>
      <c r="H53" s="47">
        <v>59</v>
      </c>
      <c r="I53" s="30">
        <f t="shared" si="4"/>
        <v>29.5</v>
      </c>
      <c r="J53" s="47">
        <v>79.66</v>
      </c>
      <c r="K53" s="30">
        <f t="shared" si="5"/>
        <v>39.83</v>
      </c>
      <c r="L53" s="30">
        <f t="shared" si="6"/>
        <v>69.33</v>
      </c>
      <c r="M53" s="30" t="s">
        <v>22</v>
      </c>
      <c r="N53" s="25"/>
    </row>
    <row r="54" ht="23" customHeight="1" spans="1:14">
      <c r="A54" s="36">
        <v>51</v>
      </c>
      <c r="B54" s="31" t="s">
        <v>88</v>
      </c>
      <c r="C54" s="32">
        <v>20240103011422</v>
      </c>
      <c r="D54" s="20" t="s">
        <v>29</v>
      </c>
      <c r="E54" s="48" t="s">
        <v>79</v>
      </c>
      <c r="F54" s="49" t="s">
        <v>74</v>
      </c>
      <c r="G54" s="53" t="s">
        <v>87</v>
      </c>
      <c r="H54" s="51">
        <v>44</v>
      </c>
      <c r="I54" s="35">
        <f t="shared" si="4"/>
        <v>22</v>
      </c>
      <c r="J54" s="51">
        <v>76.72</v>
      </c>
      <c r="K54" s="35">
        <f t="shared" si="5"/>
        <v>38.36</v>
      </c>
      <c r="L54" s="35">
        <f t="shared" si="6"/>
        <v>60.36</v>
      </c>
      <c r="M54" s="35"/>
      <c r="N54" s="31"/>
    </row>
    <row r="55" ht="23" customHeight="1" spans="1:14">
      <c r="A55" s="17">
        <v>52</v>
      </c>
      <c r="B55" s="31" t="s">
        <v>89</v>
      </c>
      <c r="C55" s="32">
        <v>20240103011420</v>
      </c>
      <c r="D55" s="20" t="s">
        <v>29</v>
      </c>
      <c r="E55" s="48" t="s">
        <v>79</v>
      </c>
      <c r="F55" s="49" t="s">
        <v>74</v>
      </c>
      <c r="G55" s="53" t="s">
        <v>87</v>
      </c>
      <c r="H55" s="51">
        <v>31</v>
      </c>
      <c r="I55" s="35">
        <f t="shared" si="4"/>
        <v>15.5</v>
      </c>
      <c r="J55" s="51">
        <v>72.14</v>
      </c>
      <c r="K55" s="35">
        <f t="shared" si="5"/>
        <v>36.07</v>
      </c>
      <c r="L55" s="35">
        <f t="shared" si="6"/>
        <v>51.57</v>
      </c>
      <c r="M55" s="35"/>
      <c r="N55" s="31"/>
    </row>
    <row r="56" s="2" customFormat="1" ht="23" customHeight="1" spans="1:14">
      <c r="A56" s="24">
        <v>53</v>
      </c>
      <c r="B56" s="25" t="s">
        <v>90</v>
      </c>
      <c r="C56" s="26">
        <v>20240103011425</v>
      </c>
      <c r="D56" s="27" t="s">
        <v>29</v>
      </c>
      <c r="E56" s="44" t="s">
        <v>79</v>
      </c>
      <c r="F56" s="45" t="s">
        <v>60</v>
      </c>
      <c r="G56" s="52" t="s">
        <v>87</v>
      </c>
      <c r="H56" s="47">
        <v>45</v>
      </c>
      <c r="I56" s="30">
        <f t="shared" si="4"/>
        <v>22.5</v>
      </c>
      <c r="J56" s="47">
        <v>83.92</v>
      </c>
      <c r="K56" s="30">
        <f t="shared" si="5"/>
        <v>41.96</v>
      </c>
      <c r="L56" s="30">
        <f t="shared" si="6"/>
        <v>64.46</v>
      </c>
      <c r="M56" s="30" t="s">
        <v>22</v>
      </c>
      <c r="N56" s="25"/>
    </row>
    <row r="57" ht="23" customHeight="1" spans="1:14">
      <c r="A57" s="36">
        <v>54</v>
      </c>
      <c r="B57" s="31" t="s">
        <v>91</v>
      </c>
      <c r="C57" s="32">
        <v>20240103011424</v>
      </c>
      <c r="D57" s="20" t="s">
        <v>29</v>
      </c>
      <c r="E57" s="48" t="s">
        <v>79</v>
      </c>
      <c r="F57" s="49" t="s">
        <v>60</v>
      </c>
      <c r="G57" s="53" t="s">
        <v>87</v>
      </c>
      <c r="H57" s="51">
        <v>47</v>
      </c>
      <c r="I57" s="35">
        <f t="shared" si="4"/>
        <v>23.5</v>
      </c>
      <c r="J57" s="51" t="s">
        <v>27</v>
      </c>
      <c r="K57" s="35">
        <v>0</v>
      </c>
      <c r="L57" s="35">
        <f t="shared" si="6"/>
        <v>23.5</v>
      </c>
      <c r="M57" s="35"/>
      <c r="N57" s="31"/>
    </row>
    <row r="58" ht="23" customHeight="1" spans="1:14">
      <c r="A58" s="17">
        <v>55</v>
      </c>
      <c r="B58" s="31" t="s">
        <v>92</v>
      </c>
      <c r="C58" s="32">
        <v>20240103011426</v>
      </c>
      <c r="D58" s="20" t="s">
        <v>29</v>
      </c>
      <c r="E58" s="48" t="s">
        <v>79</v>
      </c>
      <c r="F58" s="49" t="s">
        <v>60</v>
      </c>
      <c r="G58" s="53" t="s">
        <v>87</v>
      </c>
      <c r="H58" s="51">
        <v>39</v>
      </c>
      <c r="I58" s="35">
        <f t="shared" si="4"/>
        <v>19.5</v>
      </c>
      <c r="J58" s="51" t="s">
        <v>27</v>
      </c>
      <c r="K58" s="35">
        <v>0</v>
      </c>
      <c r="L58" s="35">
        <f t="shared" si="6"/>
        <v>19.5</v>
      </c>
      <c r="M58" s="35"/>
      <c r="N58" s="31"/>
    </row>
    <row r="59" s="2" customFormat="1" ht="23" customHeight="1" spans="1:14">
      <c r="A59" s="24">
        <v>56</v>
      </c>
      <c r="B59" s="25" t="s">
        <v>93</v>
      </c>
      <c r="C59" s="26">
        <v>20240103011503</v>
      </c>
      <c r="D59" s="27" t="s">
        <v>29</v>
      </c>
      <c r="E59" s="44" t="s">
        <v>79</v>
      </c>
      <c r="F59" s="45" t="s">
        <v>47</v>
      </c>
      <c r="G59" s="52" t="s">
        <v>87</v>
      </c>
      <c r="H59" s="47">
        <v>74</v>
      </c>
      <c r="I59" s="30">
        <f t="shared" si="4"/>
        <v>37</v>
      </c>
      <c r="J59" s="47">
        <v>82.96</v>
      </c>
      <c r="K59" s="30">
        <f t="shared" si="5"/>
        <v>41.48</v>
      </c>
      <c r="L59" s="30">
        <f t="shared" si="6"/>
        <v>78.48</v>
      </c>
      <c r="M59" s="30" t="s">
        <v>22</v>
      </c>
      <c r="N59" s="25"/>
    </row>
    <row r="60" ht="23" customHeight="1" spans="1:14">
      <c r="A60" s="36">
        <v>57</v>
      </c>
      <c r="B60" s="31" t="s">
        <v>94</v>
      </c>
      <c r="C60" s="32">
        <v>20240103011429</v>
      </c>
      <c r="D60" s="20" t="s">
        <v>29</v>
      </c>
      <c r="E60" s="48" t="s">
        <v>79</v>
      </c>
      <c r="F60" s="49" t="s">
        <v>47</v>
      </c>
      <c r="G60" s="53" t="s">
        <v>87</v>
      </c>
      <c r="H60" s="51">
        <v>64</v>
      </c>
      <c r="I60" s="35">
        <f t="shared" si="4"/>
        <v>32</v>
      </c>
      <c r="J60" s="51">
        <v>85.22</v>
      </c>
      <c r="K60" s="35">
        <f t="shared" si="5"/>
        <v>42.61</v>
      </c>
      <c r="L60" s="35">
        <f t="shared" si="6"/>
        <v>74.61</v>
      </c>
      <c r="M60" s="35"/>
      <c r="N60" s="31"/>
    </row>
    <row r="61" ht="23" customHeight="1" spans="1:14">
      <c r="A61" s="17">
        <v>58</v>
      </c>
      <c r="B61" s="31" t="s">
        <v>95</v>
      </c>
      <c r="C61" s="32">
        <v>20240103011427</v>
      </c>
      <c r="D61" s="20" t="s">
        <v>29</v>
      </c>
      <c r="E61" s="48" t="s">
        <v>79</v>
      </c>
      <c r="F61" s="49" t="s">
        <v>47</v>
      </c>
      <c r="G61" s="53" t="s">
        <v>87</v>
      </c>
      <c r="H61" s="51">
        <v>65</v>
      </c>
      <c r="I61" s="35">
        <f t="shared" si="4"/>
        <v>32.5</v>
      </c>
      <c r="J61" s="51">
        <v>77.22</v>
      </c>
      <c r="K61" s="35">
        <f t="shared" si="5"/>
        <v>38.61</v>
      </c>
      <c r="L61" s="35">
        <f t="shared" si="6"/>
        <v>71.11</v>
      </c>
      <c r="M61" s="35"/>
      <c r="N61" s="31"/>
    </row>
    <row r="62" s="2" customFormat="1" ht="23" customHeight="1" spans="1:14">
      <c r="A62" s="24">
        <v>59</v>
      </c>
      <c r="B62" s="25" t="s">
        <v>96</v>
      </c>
      <c r="C62" s="26">
        <v>20240103011524</v>
      </c>
      <c r="D62" s="27" t="s">
        <v>29</v>
      </c>
      <c r="E62" s="44" t="s">
        <v>79</v>
      </c>
      <c r="F62" s="45" t="s">
        <v>64</v>
      </c>
      <c r="G62" s="52" t="s">
        <v>87</v>
      </c>
      <c r="H62" s="47">
        <v>85</v>
      </c>
      <c r="I62" s="30">
        <f t="shared" si="4"/>
        <v>42.5</v>
      </c>
      <c r="J62" s="47">
        <v>81.18</v>
      </c>
      <c r="K62" s="30">
        <f t="shared" si="5"/>
        <v>40.59</v>
      </c>
      <c r="L62" s="30">
        <f t="shared" si="6"/>
        <v>83.09</v>
      </c>
      <c r="M62" s="30" t="s">
        <v>22</v>
      </c>
      <c r="N62" s="25"/>
    </row>
    <row r="63" ht="23" customHeight="1" spans="1:14">
      <c r="A63" s="36">
        <v>60</v>
      </c>
      <c r="B63" s="31" t="s">
        <v>97</v>
      </c>
      <c r="C63" s="32">
        <v>20240103011522</v>
      </c>
      <c r="D63" s="20" t="s">
        <v>29</v>
      </c>
      <c r="E63" s="48" t="s">
        <v>79</v>
      </c>
      <c r="F63" s="49" t="s">
        <v>64</v>
      </c>
      <c r="G63" s="53" t="s">
        <v>87</v>
      </c>
      <c r="H63" s="51">
        <v>82</v>
      </c>
      <c r="I63" s="35">
        <f t="shared" si="4"/>
        <v>41</v>
      </c>
      <c r="J63" s="51">
        <v>83.4</v>
      </c>
      <c r="K63" s="35">
        <f t="shared" si="5"/>
        <v>41.7</v>
      </c>
      <c r="L63" s="35">
        <f t="shared" si="6"/>
        <v>82.7</v>
      </c>
      <c r="M63" s="35"/>
      <c r="N63" s="31"/>
    </row>
    <row r="64" ht="23" customHeight="1" spans="1:14">
      <c r="A64" s="17">
        <v>61</v>
      </c>
      <c r="B64" s="31" t="s">
        <v>98</v>
      </c>
      <c r="C64" s="32">
        <v>20240103011516</v>
      </c>
      <c r="D64" s="20" t="s">
        <v>29</v>
      </c>
      <c r="E64" s="48" t="s">
        <v>79</v>
      </c>
      <c r="F64" s="49" t="s">
        <v>64</v>
      </c>
      <c r="G64" s="53" t="s">
        <v>87</v>
      </c>
      <c r="H64" s="51">
        <v>61</v>
      </c>
      <c r="I64" s="35">
        <f t="shared" si="4"/>
        <v>30.5</v>
      </c>
      <c r="J64" s="51">
        <v>67.12</v>
      </c>
      <c r="K64" s="35">
        <f t="shared" si="5"/>
        <v>33.56</v>
      </c>
      <c r="L64" s="35">
        <f t="shared" si="6"/>
        <v>64.06</v>
      </c>
      <c r="M64" s="35"/>
      <c r="N64" s="31"/>
    </row>
    <row r="65" s="2" customFormat="1" ht="23" customHeight="1" spans="1:14">
      <c r="A65" s="24">
        <v>62</v>
      </c>
      <c r="B65" s="25" t="s">
        <v>99</v>
      </c>
      <c r="C65" s="26">
        <v>20240103011528</v>
      </c>
      <c r="D65" s="27" t="s">
        <v>29</v>
      </c>
      <c r="E65" s="44" t="s">
        <v>79</v>
      </c>
      <c r="F65" s="45" t="s">
        <v>100</v>
      </c>
      <c r="G65" s="52" t="s">
        <v>87</v>
      </c>
      <c r="H65" s="47">
        <v>70</v>
      </c>
      <c r="I65" s="30">
        <f t="shared" si="4"/>
        <v>35</v>
      </c>
      <c r="J65" s="47">
        <v>81.44</v>
      </c>
      <c r="K65" s="30">
        <f t="shared" si="5"/>
        <v>40.72</v>
      </c>
      <c r="L65" s="30">
        <f t="shared" si="6"/>
        <v>75.72</v>
      </c>
      <c r="M65" s="30" t="s">
        <v>22</v>
      </c>
      <c r="N65" s="25"/>
    </row>
    <row r="66" ht="23" customHeight="1" spans="1:14">
      <c r="A66" s="36">
        <v>63</v>
      </c>
      <c r="B66" s="31" t="s">
        <v>101</v>
      </c>
      <c r="C66" s="32">
        <v>20240103011526</v>
      </c>
      <c r="D66" s="20" t="s">
        <v>29</v>
      </c>
      <c r="E66" s="48" t="s">
        <v>79</v>
      </c>
      <c r="F66" s="49" t="s">
        <v>100</v>
      </c>
      <c r="G66" s="53" t="s">
        <v>87</v>
      </c>
      <c r="H66" s="51">
        <v>61</v>
      </c>
      <c r="I66" s="35">
        <f t="shared" si="4"/>
        <v>30.5</v>
      </c>
      <c r="J66" s="51">
        <v>80.86</v>
      </c>
      <c r="K66" s="35">
        <f t="shared" si="5"/>
        <v>40.43</v>
      </c>
      <c r="L66" s="35">
        <f t="shared" si="6"/>
        <v>70.93</v>
      </c>
      <c r="M66" s="35"/>
      <c r="N66" s="31"/>
    </row>
    <row r="67" ht="23" customHeight="1" spans="1:14">
      <c r="A67" s="17">
        <v>64</v>
      </c>
      <c r="B67" s="31" t="s">
        <v>102</v>
      </c>
      <c r="C67" s="32">
        <v>20240103011530</v>
      </c>
      <c r="D67" s="20" t="s">
        <v>29</v>
      </c>
      <c r="E67" s="48" t="s">
        <v>79</v>
      </c>
      <c r="F67" s="49" t="s">
        <v>100</v>
      </c>
      <c r="G67" s="53" t="s">
        <v>87</v>
      </c>
      <c r="H67" s="51">
        <v>65</v>
      </c>
      <c r="I67" s="35">
        <f t="shared" si="4"/>
        <v>32.5</v>
      </c>
      <c r="J67" s="51">
        <v>73.16</v>
      </c>
      <c r="K67" s="35">
        <f t="shared" si="5"/>
        <v>36.58</v>
      </c>
      <c r="L67" s="35">
        <f t="shared" si="6"/>
        <v>69.08</v>
      </c>
      <c r="M67" s="35"/>
      <c r="N67" s="31"/>
    </row>
    <row r="68" s="2" customFormat="1" ht="23" customHeight="1" spans="1:14">
      <c r="A68" s="24">
        <v>65</v>
      </c>
      <c r="B68" s="25" t="s">
        <v>103</v>
      </c>
      <c r="C68" s="26">
        <v>20240103011602</v>
      </c>
      <c r="D68" s="27" t="s">
        <v>29</v>
      </c>
      <c r="E68" s="44" t="s">
        <v>79</v>
      </c>
      <c r="F68" s="45" t="s">
        <v>104</v>
      </c>
      <c r="G68" s="52" t="s">
        <v>87</v>
      </c>
      <c r="H68" s="47">
        <v>37</v>
      </c>
      <c r="I68" s="30">
        <f t="shared" si="4"/>
        <v>18.5</v>
      </c>
      <c r="J68" s="47">
        <v>76.52</v>
      </c>
      <c r="K68" s="30">
        <f t="shared" si="5"/>
        <v>38.26</v>
      </c>
      <c r="L68" s="30">
        <f t="shared" si="6"/>
        <v>56.76</v>
      </c>
      <c r="M68" s="30" t="s">
        <v>22</v>
      </c>
      <c r="N68" s="25"/>
    </row>
    <row r="69" ht="23" customHeight="1" spans="1:14">
      <c r="A69" s="36">
        <v>66</v>
      </c>
      <c r="B69" s="31" t="s">
        <v>105</v>
      </c>
      <c r="C69" s="32">
        <v>20240103011604</v>
      </c>
      <c r="D69" s="20" t="s">
        <v>29</v>
      </c>
      <c r="E69" s="48" t="s">
        <v>79</v>
      </c>
      <c r="F69" s="49" t="s">
        <v>104</v>
      </c>
      <c r="G69" s="53" t="s">
        <v>87</v>
      </c>
      <c r="H69" s="51">
        <v>30</v>
      </c>
      <c r="I69" s="35">
        <f t="shared" ref="I69:I100" si="7">H69*0.5</f>
        <v>15</v>
      </c>
      <c r="J69" s="51">
        <v>82.52</v>
      </c>
      <c r="K69" s="35">
        <f t="shared" ref="K69:K100" si="8">J69*0.5</f>
        <v>41.26</v>
      </c>
      <c r="L69" s="35">
        <f t="shared" ref="L69:L100" si="9">I69+K69</f>
        <v>56.26</v>
      </c>
      <c r="M69" s="35"/>
      <c r="N69" s="31"/>
    </row>
    <row r="70" s="3" customFormat="1" ht="23" customHeight="1" spans="1:14">
      <c r="A70" s="17">
        <v>67</v>
      </c>
      <c r="B70" s="31" t="s">
        <v>106</v>
      </c>
      <c r="C70" s="32">
        <v>20240103011601</v>
      </c>
      <c r="D70" s="20" t="s">
        <v>29</v>
      </c>
      <c r="E70" s="48" t="s">
        <v>79</v>
      </c>
      <c r="F70" s="49" t="s">
        <v>104</v>
      </c>
      <c r="G70" s="53" t="s">
        <v>87</v>
      </c>
      <c r="H70" s="51">
        <v>27</v>
      </c>
      <c r="I70" s="35">
        <f t="shared" si="7"/>
        <v>13.5</v>
      </c>
      <c r="J70" s="51">
        <v>78.44</v>
      </c>
      <c r="K70" s="35">
        <f t="shared" si="8"/>
        <v>39.22</v>
      </c>
      <c r="L70" s="35">
        <f t="shared" si="9"/>
        <v>52.72</v>
      </c>
      <c r="M70" s="35"/>
      <c r="N70" s="31"/>
    </row>
    <row r="71" s="2" customFormat="1" ht="23" customHeight="1" spans="1:14">
      <c r="A71" s="24">
        <v>68</v>
      </c>
      <c r="B71" s="25" t="s">
        <v>107</v>
      </c>
      <c r="C71" s="26">
        <v>20240103011605</v>
      </c>
      <c r="D71" s="27" t="s">
        <v>29</v>
      </c>
      <c r="E71" s="44" t="s">
        <v>79</v>
      </c>
      <c r="F71" s="45" t="s">
        <v>68</v>
      </c>
      <c r="G71" s="52" t="s">
        <v>87</v>
      </c>
      <c r="H71" s="47">
        <v>64</v>
      </c>
      <c r="I71" s="30">
        <f t="shared" si="7"/>
        <v>32</v>
      </c>
      <c r="J71" s="47">
        <v>81.56</v>
      </c>
      <c r="K71" s="30">
        <f t="shared" si="8"/>
        <v>40.78</v>
      </c>
      <c r="L71" s="30">
        <f t="shared" si="9"/>
        <v>72.78</v>
      </c>
      <c r="M71" s="30" t="s">
        <v>22</v>
      </c>
      <c r="N71" s="25"/>
    </row>
    <row r="72" ht="23" customHeight="1" spans="1:14">
      <c r="A72" s="36">
        <v>69</v>
      </c>
      <c r="B72" s="31" t="s">
        <v>108</v>
      </c>
      <c r="C72" s="32">
        <v>20240103011606</v>
      </c>
      <c r="D72" s="20" t="s">
        <v>29</v>
      </c>
      <c r="E72" s="48" t="s">
        <v>79</v>
      </c>
      <c r="F72" s="49" t="s">
        <v>68</v>
      </c>
      <c r="G72" s="53" t="s">
        <v>87</v>
      </c>
      <c r="H72" s="51">
        <v>24</v>
      </c>
      <c r="I72" s="35">
        <f t="shared" si="7"/>
        <v>12</v>
      </c>
      <c r="J72" s="51">
        <v>84.74</v>
      </c>
      <c r="K72" s="35">
        <f t="shared" si="8"/>
        <v>42.37</v>
      </c>
      <c r="L72" s="35">
        <f t="shared" si="9"/>
        <v>54.37</v>
      </c>
      <c r="M72" s="35"/>
      <c r="N72" s="31"/>
    </row>
    <row r="73" s="2" customFormat="1" ht="23" customHeight="1" spans="1:14">
      <c r="A73" s="24">
        <v>70</v>
      </c>
      <c r="B73" s="25" t="s">
        <v>109</v>
      </c>
      <c r="C73" s="26">
        <v>20240103011708</v>
      </c>
      <c r="D73" s="44" t="s">
        <v>29</v>
      </c>
      <c r="E73" s="44" t="s">
        <v>110</v>
      </c>
      <c r="F73" s="45" t="s">
        <v>64</v>
      </c>
      <c r="G73" s="52" t="s">
        <v>111</v>
      </c>
      <c r="H73" s="47">
        <v>82</v>
      </c>
      <c r="I73" s="30">
        <f t="shared" si="7"/>
        <v>41</v>
      </c>
      <c r="J73" s="47">
        <v>88.36</v>
      </c>
      <c r="K73" s="30">
        <f t="shared" si="8"/>
        <v>44.18</v>
      </c>
      <c r="L73" s="30">
        <f t="shared" si="9"/>
        <v>85.18</v>
      </c>
      <c r="M73" s="30" t="s">
        <v>22</v>
      </c>
      <c r="N73" s="25"/>
    </row>
    <row r="74" s="3" customFormat="1" ht="23" customHeight="1" spans="1:14">
      <c r="A74" s="17">
        <v>71</v>
      </c>
      <c r="B74" s="31" t="s">
        <v>112</v>
      </c>
      <c r="C74" s="32">
        <v>20240103011712</v>
      </c>
      <c r="D74" s="48" t="s">
        <v>29</v>
      </c>
      <c r="E74" s="48" t="s">
        <v>110</v>
      </c>
      <c r="F74" s="49" t="s">
        <v>64</v>
      </c>
      <c r="G74" s="53" t="s">
        <v>111</v>
      </c>
      <c r="H74" s="51">
        <v>86</v>
      </c>
      <c r="I74" s="35">
        <f t="shared" si="7"/>
        <v>43</v>
      </c>
      <c r="J74" s="51">
        <v>82.9</v>
      </c>
      <c r="K74" s="35">
        <f t="shared" si="8"/>
        <v>41.45</v>
      </c>
      <c r="L74" s="35">
        <f t="shared" si="9"/>
        <v>84.45</v>
      </c>
      <c r="M74" s="35"/>
      <c r="N74" s="31"/>
    </row>
    <row r="75" s="3" customFormat="1" ht="23" customHeight="1" spans="1:14">
      <c r="A75" s="36">
        <v>72</v>
      </c>
      <c r="B75" s="31" t="s">
        <v>113</v>
      </c>
      <c r="C75" s="32">
        <v>20240103011704</v>
      </c>
      <c r="D75" s="48" t="s">
        <v>29</v>
      </c>
      <c r="E75" s="48" t="s">
        <v>110</v>
      </c>
      <c r="F75" s="49" t="s">
        <v>64</v>
      </c>
      <c r="G75" s="53" t="s">
        <v>111</v>
      </c>
      <c r="H75" s="51">
        <v>85</v>
      </c>
      <c r="I75" s="35">
        <f t="shared" si="7"/>
        <v>42.5</v>
      </c>
      <c r="J75" s="51">
        <v>83.06</v>
      </c>
      <c r="K75" s="35">
        <f t="shared" si="8"/>
        <v>41.53</v>
      </c>
      <c r="L75" s="35">
        <f t="shared" si="9"/>
        <v>84.03</v>
      </c>
      <c r="M75" s="35"/>
      <c r="N75" s="31"/>
    </row>
    <row r="76" s="2" customFormat="1" ht="23" customHeight="1" spans="1:14">
      <c r="A76" s="24">
        <v>73</v>
      </c>
      <c r="B76" s="25" t="s">
        <v>114</v>
      </c>
      <c r="C76" s="26">
        <v>20240103012001</v>
      </c>
      <c r="D76" s="44" t="s">
        <v>29</v>
      </c>
      <c r="E76" s="44" t="s">
        <v>110</v>
      </c>
      <c r="F76" s="38" t="s">
        <v>100</v>
      </c>
      <c r="G76" s="52" t="s">
        <v>111</v>
      </c>
      <c r="H76" s="47">
        <v>89.5</v>
      </c>
      <c r="I76" s="30">
        <f t="shared" si="7"/>
        <v>44.75</v>
      </c>
      <c r="J76" s="47">
        <v>87.7</v>
      </c>
      <c r="K76" s="30">
        <f t="shared" si="8"/>
        <v>43.85</v>
      </c>
      <c r="L76" s="30">
        <f t="shared" si="9"/>
        <v>88.6</v>
      </c>
      <c r="M76" s="30" t="s">
        <v>22</v>
      </c>
      <c r="N76" s="25"/>
    </row>
    <row r="77" s="3" customFormat="1" ht="23" customHeight="1" spans="1:14">
      <c r="A77" s="17">
        <v>74</v>
      </c>
      <c r="B77" s="31" t="s">
        <v>115</v>
      </c>
      <c r="C77" s="32">
        <v>20240103012004</v>
      </c>
      <c r="D77" s="48" t="s">
        <v>29</v>
      </c>
      <c r="E77" s="48" t="s">
        <v>110</v>
      </c>
      <c r="F77" s="40" t="s">
        <v>100</v>
      </c>
      <c r="G77" s="53" t="s">
        <v>111</v>
      </c>
      <c r="H77" s="51">
        <v>79</v>
      </c>
      <c r="I77" s="35">
        <f t="shared" si="7"/>
        <v>39.5</v>
      </c>
      <c r="J77" s="51">
        <v>71.4</v>
      </c>
      <c r="K77" s="35">
        <f t="shared" si="8"/>
        <v>35.7</v>
      </c>
      <c r="L77" s="35">
        <f t="shared" si="9"/>
        <v>75.2</v>
      </c>
      <c r="M77" s="35"/>
      <c r="N77" s="31"/>
    </row>
    <row r="78" s="3" customFormat="1" ht="23" customHeight="1" spans="1:14">
      <c r="A78" s="36">
        <v>75</v>
      </c>
      <c r="B78" s="31" t="s">
        <v>116</v>
      </c>
      <c r="C78" s="32">
        <v>20240103011923</v>
      </c>
      <c r="D78" s="48" t="s">
        <v>29</v>
      </c>
      <c r="E78" s="48" t="s">
        <v>110</v>
      </c>
      <c r="F78" s="40" t="s">
        <v>100</v>
      </c>
      <c r="G78" s="53" t="s">
        <v>111</v>
      </c>
      <c r="H78" s="51">
        <v>80.5</v>
      </c>
      <c r="I78" s="35">
        <f t="shared" si="7"/>
        <v>40.25</v>
      </c>
      <c r="J78" s="51">
        <v>67.58</v>
      </c>
      <c r="K78" s="35">
        <f t="shared" si="8"/>
        <v>33.79</v>
      </c>
      <c r="L78" s="35">
        <f t="shared" si="9"/>
        <v>74.04</v>
      </c>
      <c r="M78" s="35"/>
      <c r="N78" s="31"/>
    </row>
    <row r="79" s="2" customFormat="1" ht="23" customHeight="1" spans="1:14">
      <c r="A79" s="24">
        <v>76</v>
      </c>
      <c r="B79" s="25" t="s">
        <v>117</v>
      </c>
      <c r="C79" s="26">
        <v>20240103012024</v>
      </c>
      <c r="D79" s="44" t="s">
        <v>29</v>
      </c>
      <c r="E79" s="44" t="s">
        <v>110</v>
      </c>
      <c r="F79" s="38" t="s">
        <v>60</v>
      </c>
      <c r="G79" s="52" t="s">
        <v>111</v>
      </c>
      <c r="H79" s="47">
        <v>88.5</v>
      </c>
      <c r="I79" s="30">
        <f t="shared" si="7"/>
        <v>44.25</v>
      </c>
      <c r="J79" s="47">
        <v>76.86</v>
      </c>
      <c r="K79" s="30">
        <f t="shared" si="8"/>
        <v>38.43</v>
      </c>
      <c r="L79" s="30">
        <f t="shared" si="9"/>
        <v>82.68</v>
      </c>
      <c r="M79" s="30" t="s">
        <v>22</v>
      </c>
      <c r="N79" s="25"/>
    </row>
    <row r="80" s="3" customFormat="1" ht="23" customHeight="1" spans="1:14">
      <c r="A80" s="17">
        <v>77</v>
      </c>
      <c r="B80" s="31" t="s">
        <v>118</v>
      </c>
      <c r="C80" s="32">
        <v>20240103012027</v>
      </c>
      <c r="D80" s="48" t="s">
        <v>29</v>
      </c>
      <c r="E80" s="48" t="s">
        <v>110</v>
      </c>
      <c r="F80" s="40" t="s">
        <v>60</v>
      </c>
      <c r="G80" s="53" t="s">
        <v>111</v>
      </c>
      <c r="H80" s="51">
        <v>78</v>
      </c>
      <c r="I80" s="35">
        <f t="shared" si="7"/>
        <v>39</v>
      </c>
      <c r="J80" s="51">
        <v>84.34</v>
      </c>
      <c r="K80" s="35">
        <f t="shared" si="8"/>
        <v>42.17</v>
      </c>
      <c r="L80" s="35">
        <f t="shared" si="9"/>
        <v>81.17</v>
      </c>
      <c r="M80" s="35"/>
      <c r="N80" s="31"/>
    </row>
    <row r="81" s="3" customFormat="1" ht="23" customHeight="1" spans="1:14">
      <c r="A81" s="36">
        <v>78</v>
      </c>
      <c r="B81" s="31" t="s">
        <v>119</v>
      </c>
      <c r="C81" s="32">
        <v>20240103012020</v>
      </c>
      <c r="D81" s="48" t="s">
        <v>29</v>
      </c>
      <c r="E81" s="48" t="s">
        <v>110</v>
      </c>
      <c r="F81" s="40" t="s">
        <v>60</v>
      </c>
      <c r="G81" s="53" t="s">
        <v>111</v>
      </c>
      <c r="H81" s="51">
        <v>79</v>
      </c>
      <c r="I81" s="35">
        <f t="shared" si="7"/>
        <v>39.5</v>
      </c>
      <c r="J81" s="51" t="s">
        <v>27</v>
      </c>
      <c r="K81" s="35">
        <v>0</v>
      </c>
      <c r="L81" s="35">
        <f t="shared" si="9"/>
        <v>39.5</v>
      </c>
      <c r="M81" s="35"/>
      <c r="N81" s="31"/>
    </row>
    <row r="82" s="2" customFormat="1" ht="23" customHeight="1" spans="1:14">
      <c r="A82" s="24">
        <v>79</v>
      </c>
      <c r="B82" s="25" t="s">
        <v>120</v>
      </c>
      <c r="C82" s="26">
        <v>20240103012116</v>
      </c>
      <c r="D82" s="44" t="s">
        <v>17</v>
      </c>
      <c r="E82" s="44" t="s">
        <v>110</v>
      </c>
      <c r="F82" s="38" t="s">
        <v>19</v>
      </c>
      <c r="G82" s="52" t="s">
        <v>121</v>
      </c>
      <c r="H82" s="47">
        <v>85</v>
      </c>
      <c r="I82" s="30">
        <f t="shared" si="7"/>
        <v>42.5</v>
      </c>
      <c r="J82" s="47">
        <v>84.88</v>
      </c>
      <c r="K82" s="30">
        <f>J82*0.5</f>
        <v>42.44</v>
      </c>
      <c r="L82" s="30">
        <f t="shared" si="9"/>
        <v>84.94</v>
      </c>
      <c r="M82" s="30" t="s">
        <v>22</v>
      </c>
      <c r="N82" s="25"/>
    </row>
    <row r="83" s="3" customFormat="1" ht="23" customHeight="1" spans="1:14">
      <c r="A83" s="17">
        <v>80</v>
      </c>
      <c r="B83" s="31" t="s">
        <v>122</v>
      </c>
      <c r="C83" s="32">
        <v>20240103012113</v>
      </c>
      <c r="D83" s="48" t="s">
        <v>17</v>
      </c>
      <c r="E83" s="48" t="s">
        <v>110</v>
      </c>
      <c r="F83" s="40" t="s">
        <v>19</v>
      </c>
      <c r="G83" s="53" t="s">
        <v>121</v>
      </c>
      <c r="H83" s="51">
        <v>87</v>
      </c>
      <c r="I83" s="35">
        <f t="shared" si="7"/>
        <v>43.5</v>
      </c>
      <c r="J83" s="51">
        <v>81.12</v>
      </c>
      <c r="K83" s="35">
        <f>J83*0.5</f>
        <v>40.56</v>
      </c>
      <c r="L83" s="35">
        <f t="shared" si="9"/>
        <v>84.06</v>
      </c>
      <c r="M83" s="35"/>
      <c r="N83" s="31"/>
    </row>
    <row r="84" s="3" customFormat="1" ht="23" customHeight="1" spans="1:14">
      <c r="A84" s="36">
        <v>81</v>
      </c>
      <c r="B84" s="31" t="s">
        <v>123</v>
      </c>
      <c r="C84" s="32">
        <v>20240103012205</v>
      </c>
      <c r="D84" s="48" t="s">
        <v>17</v>
      </c>
      <c r="E84" s="48" t="s">
        <v>110</v>
      </c>
      <c r="F84" s="40" t="s">
        <v>19</v>
      </c>
      <c r="G84" s="53" t="s">
        <v>121</v>
      </c>
      <c r="H84" s="51">
        <v>86</v>
      </c>
      <c r="I84" s="35">
        <f t="shared" si="7"/>
        <v>43</v>
      </c>
      <c r="J84" s="51" t="s">
        <v>27</v>
      </c>
      <c r="K84" s="35">
        <v>0</v>
      </c>
      <c r="L84" s="35">
        <f t="shared" si="9"/>
        <v>43</v>
      </c>
      <c r="M84" s="35"/>
      <c r="N84" s="31"/>
    </row>
    <row r="85" s="2" customFormat="1" ht="23" customHeight="1" spans="1:14">
      <c r="A85" s="24">
        <v>82</v>
      </c>
      <c r="B85" s="56" t="s">
        <v>124</v>
      </c>
      <c r="C85" s="26">
        <v>20240103012310</v>
      </c>
      <c r="D85" s="27" t="s">
        <v>29</v>
      </c>
      <c r="E85" s="27" t="s">
        <v>125</v>
      </c>
      <c r="F85" s="38" t="s">
        <v>100</v>
      </c>
      <c r="G85" s="39" t="s">
        <v>126</v>
      </c>
      <c r="H85" s="30">
        <v>78</v>
      </c>
      <c r="I85" s="30">
        <f t="shared" si="7"/>
        <v>39</v>
      </c>
      <c r="J85" s="30">
        <v>83.62</v>
      </c>
      <c r="K85" s="30">
        <f t="shared" si="8"/>
        <v>41.81</v>
      </c>
      <c r="L85" s="30">
        <f t="shared" si="9"/>
        <v>80.81</v>
      </c>
      <c r="M85" s="30" t="s">
        <v>22</v>
      </c>
      <c r="N85" s="25"/>
    </row>
    <row r="86" s="3" customFormat="1" ht="23" customHeight="1" spans="1:14">
      <c r="A86" s="17">
        <v>83</v>
      </c>
      <c r="B86" s="31" t="s">
        <v>127</v>
      </c>
      <c r="C86" s="32">
        <v>20240103012304</v>
      </c>
      <c r="D86" s="20" t="s">
        <v>29</v>
      </c>
      <c r="E86" s="20" t="s">
        <v>125</v>
      </c>
      <c r="F86" s="40" t="s">
        <v>100</v>
      </c>
      <c r="G86" s="41" t="s">
        <v>126</v>
      </c>
      <c r="H86" s="35">
        <v>71</v>
      </c>
      <c r="I86" s="35">
        <f t="shared" si="7"/>
        <v>35.5</v>
      </c>
      <c r="J86" s="35">
        <v>76.66</v>
      </c>
      <c r="K86" s="35">
        <f t="shared" si="8"/>
        <v>38.33</v>
      </c>
      <c r="L86" s="35">
        <f t="shared" si="9"/>
        <v>73.83</v>
      </c>
      <c r="M86" s="35"/>
      <c r="N86" s="31"/>
    </row>
    <row r="87" s="3" customFormat="1" ht="23" customHeight="1" spans="1:14">
      <c r="A87" s="36">
        <v>84</v>
      </c>
      <c r="B87" s="31" t="s">
        <v>128</v>
      </c>
      <c r="C87" s="32">
        <v>20240103012312</v>
      </c>
      <c r="D87" s="20" t="s">
        <v>29</v>
      </c>
      <c r="E87" s="20" t="s">
        <v>125</v>
      </c>
      <c r="F87" s="40" t="s">
        <v>100</v>
      </c>
      <c r="G87" s="41" t="s">
        <v>126</v>
      </c>
      <c r="H87" s="35">
        <v>72</v>
      </c>
      <c r="I87" s="35">
        <f t="shared" si="7"/>
        <v>36</v>
      </c>
      <c r="J87" s="35">
        <v>72.4</v>
      </c>
      <c r="K87" s="35">
        <f t="shared" si="8"/>
        <v>36.2</v>
      </c>
      <c r="L87" s="35">
        <f t="shared" si="9"/>
        <v>72.2</v>
      </c>
      <c r="M87" s="35"/>
      <c r="N87" s="31"/>
    </row>
    <row r="88" s="2" customFormat="1" ht="23" customHeight="1" spans="1:14">
      <c r="A88" s="24">
        <v>85</v>
      </c>
      <c r="B88" s="25" t="s">
        <v>129</v>
      </c>
      <c r="C88" s="26">
        <v>20240103012517</v>
      </c>
      <c r="D88" s="44" t="s">
        <v>29</v>
      </c>
      <c r="E88" s="27" t="s">
        <v>130</v>
      </c>
      <c r="F88" s="38" t="s">
        <v>131</v>
      </c>
      <c r="G88" s="39" t="s">
        <v>132</v>
      </c>
      <c r="H88" s="30">
        <v>78</v>
      </c>
      <c r="I88" s="30">
        <f t="shared" si="7"/>
        <v>39</v>
      </c>
      <c r="J88" s="30">
        <v>82.88</v>
      </c>
      <c r="K88" s="30">
        <f t="shared" si="8"/>
        <v>41.44</v>
      </c>
      <c r="L88" s="30">
        <f t="shared" si="9"/>
        <v>80.44</v>
      </c>
      <c r="M88" s="30" t="s">
        <v>22</v>
      </c>
      <c r="N88" s="25"/>
    </row>
    <row r="89" s="3" customFormat="1" ht="23" customHeight="1" spans="1:14">
      <c r="A89" s="17">
        <v>86</v>
      </c>
      <c r="B89" s="31" t="s">
        <v>133</v>
      </c>
      <c r="C89" s="32">
        <v>20240103012619</v>
      </c>
      <c r="D89" s="48" t="s">
        <v>29</v>
      </c>
      <c r="E89" s="20" t="s">
        <v>130</v>
      </c>
      <c r="F89" s="40" t="s">
        <v>131</v>
      </c>
      <c r="G89" s="41" t="s">
        <v>132</v>
      </c>
      <c r="H89" s="35">
        <v>78</v>
      </c>
      <c r="I89" s="35">
        <f t="shared" si="7"/>
        <v>39</v>
      </c>
      <c r="J89" s="35">
        <v>82.3</v>
      </c>
      <c r="K89" s="35">
        <f t="shared" si="8"/>
        <v>41.15</v>
      </c>
      <c r="L89" s="35">
        <f t="shared" si="9"/>
        <v>80.15</v>
      </c>
      <c r="M89" s="35"/>
      <c r="N89" s="31"/>
    </row>
    <row r="90" s="3" customFormat="1" ht="23" customHeight="1" spans="1:14">
      <c r="A90" s="36">
        <v>87</v>
      </c>
      <c r="B90" s="31" t="s">
        <v>134</v>
      </c>
      <c r="C90" s="32">
        <v>20240103012628</v>
      </c>
      <c r="D90" s="48" t="s">
        <v>29</v>
      </c>
      <c r="E90" s="20" t="s">
        <v>130</v>
      </c>
      <c r="F90" s="40" t="s">
        <v>131</v>
      </c>
      <c r="G90" s="41" t="s">
        <v>132</v>
      </c>
      <c r="H90" s="35">
        <v>75</v>
      </c>
      <c r="I90" s="35">
        <f t="shared" si="7"/>
        <v>37.5</v>
      </c>
      <c r="J90" s="35">
        <v>72.22</v>
      </c>
      <c r="K90" s="35">
        <f t="shared" si="8"/>
        <v>36.11</v>
      </c>
      <c r="L90" s="35">
        <f t="shared" si="9"/>
        <v>73.61</v>
      </c>
      <c r="M90" s="35"/>
      <c r="N90" s="31"/>
    </row>
    <row r="91" s="2" customFormat="1" ht="23" customHeight="1" spans="1:14">
      <c r="A91" s="24">
        <v>88</v>
      </c>
      <c r="B91" s="25" t="s">
        <v>135</v>
      </c>
      <c r="C91" s="26">
        <v>20240103012729</v>
      </c>
      <c r="D91" s="27" t="s">
        <v>29</v>
      </c>
      <c r="E91" s="27" t="s">
        <v>130</v>
      </c>
      <c r="F91" s="38" t="s">
        <v>56</v>
      </c>
      <c r="G91" s="39" t="s">
        <v>132</v>
      </c>
      <c r="H91" s="30">
        <v>84</v>
      </c>
      <c r="I91" s="30">
        <f t="shared" si="7"/>
        <v>42</v>
      </c>
      <c r="J91" s="30">
        <v>85.8</v>
      </c>
      <c r="K91" s="30">
        <f t="shared" si="8"/>
        <v>42.9</v>
      </c>
      <c r="L91" s="30">
        <f t="shared" si="9"/>
        <v>84.9</v>
      </c>
      <c r="M91" s="30" t="s">
        <v>22</v>
      </c>
      <c r="N91" s="25"/>
    </row>
    <row r="92" s="3" customFormat="1" ht="23" customHeight="1" spans="1:14">
      <c r="A92" s="17">
        <v>89</v>
      </c>
      <c r="B92" s="31" t="s">
        <v>136</v>
      </c>
      <c r="C92" s="32">
        <v>20240103012819</v>
      </c>
      <c r="D92" s="20" t="s">
        <v>29</v>
      </c>
      <c r="E92" s="20" t="s">
        <v>130</v>
      </c>
      <c r="F92" s="40" t="s">
        <v>56</v>
      </c>
      <c r="G92" s="41" t="s">
        <v>132</v>
      </c>
      <c r="H92" s="35">
        <v>72</v>
      </c>
      <c r="I92" s="35">
        <f t="shared" si="7"/>
        <v>36</v>
      </c>
      <c r="J92" s="35">
        <v>79.48</v>
      </c>
      <c r="K92" s="35">
        <f t="shared" si="8"/>
        <v>39.74</v>
      </c>
      <c r="L92" s="35">
        <f t="shared" si="9"/>
        <v>75.74</v>
      </c>
      <c r="M92" s="35"/>
      <c r="N92" s="31"/>
    </row>
    <row r="93" s="3" customFormat="1" ht="23" customHeight="1" spans="1:14">
      <c r="A93" s="36">
        <v>90</v>
      </c>
      <c r="B93" s="31" t="s">
        <v>137</v>
      </c>
      <c r="C93" s="32">
        <v>20240103012717</v>
      </c>
      <c r="D93" s="20" t="s">
        <v>29</v>
      </c>
      <c r="E93" s="20" t="s">
        <v>130</v>
      </c>
      <c r="F93" s="40" t="s">
        <v>56</v>
      </c>
      <c r="G93" s="41" t="s">
        <v>132</v>
      </c>
      <c r="H93" s="35">
        <v>69</v>
      </c>
      <c r="I93" s="35">
        <f t="shared" si="7"/>
        <v>34.5</v>
      </c>
      <c r="J93" s="35">
        <v>80.32</v>
      </c>
      <c r="K93" s="35">
        <f t="shared" si="8"/>
        <v>40.16</v>
      </c>
      <c r="L93" s="35">
        <f t="shared" si="9"/>
        <v>74.66</v>
      </c>
      <c r="M93" s="35"/>
      <c r="N93" s="31"/>
    </row>
    <row r="94" s="4" customFormat="1" ht="23" customHeight="1" spans="1:14">
      <c r="A94" s="24">
        <v>91</v>
      </c>
      <c r="B94" s="42" t="s">
        <v>138</v>
      </c>
      <c r="C94" s="26">
        <v>20240103013523</v>
      </c>
      <c r="D94" s="27" t="s">
        <v>29</v>
      </c>
      <c r="E94" s="27" t="s">
        <v>139</v>
      </c>
      <c r="F94" s="38" t="s">
        <v>140</v>
      </c>
      <c r="G94" s="57" t="s">
        <v>141</v>
      </c>
      <c r="H94" s="30">
        <v>65</v>
      </c>
      <c r="I94" s="30">
        <f t="shared" si="7"/>
        <v>32.5</v>
      </c>
      <c r="J94" s="30">
        <v>81.24</v>
      </c>
      <c r="K94" s="30">
        <f t="shared" si="8"/>
        <v>40.62</v>
      </c>
      <c r="L94" s="30">
        <f t="shared" si="9"/>
        <v>73.12</v>
      </c>
      <c r="M94" s="30" t="s">
        <v>22</v>
      </c>
      <c r="N94" s="42"/>
    </row>
    <row r="95" s="5" customFormat="1" ht="23" customHeight="1" spans="1:14">
      <c r="A95" s="17">
        <v>92</v>
      </c>
      <c r="B95" s="43" t="s">
        <v>142</v>
      </c>
      <c r="C95" s="32">
        <v>20240103013429</v>
      </c>
      <c r="D95" s="20" t="s">
        <v>29</v>
      </c>
      <c r="E95" s="20" t="s">
        <v>139</v>
      </c>
      <c r="F95" s="40" t="s">
        <v>140</v>
      </c>
      <c r="G95" s="58" t="s">
        <v>141</v>
      </c>
      <c r="H95" s="35">
        <v>62.5</v>
      </c>
      <c r="I95" s="35">
        <f t="shared" si="7"/>
        <v>31.25</v>
      </c>
      <c r="J95" s="35">
        <v>82.1</v>
      </c>
      <c r="K95" s="35">
        <f t="shared" si="8"/>
        <v>41.05</v>
      </c>
      <c r="L95" s="35">
        <f t="shared" si="9"/>
        <v>72.3</v>
      </c>
      <c r="M95" s="35"/>
      <c r="N95" s="43"/>
    </row>
    <row r="96" s="5" customFormat="1" ht="23" customHeight="1" spans="1:14">
      <c r="A96" s="36">
        <v>93</v>
      </c>
      <c r="B96" s="43" t="s">
        <v>143</v>
      </c>
      <c r="C96" s="32">
        <v>20240103012904</v>
      </c>
      <c r="D96" s="20" t="s">
        <v>29</v>
      </c>
      <c r="E96" s="20" t="s">
        <v>139</v>
      </c>
      <c r="F96" s="40" t="s">
        <v>140</v>
      </c>
      <c r="G96" s="58" t="s">
        <v>141</v>
      </c>
      <c r="H96" s="35">
        <v>61.5</v>
      </c>
      <c r="I96" s="35">
        <f t="shared" si="7"/>
        <v>30.75</v>
      </c>
      <c r="J96" s="35">
        <v>80.48</v>
      </c>
      <c r="K96" s="35">
        <f t="shared" si="8"/>
        <v>40.24</v>
      </c>
      <c r="L96" s="35">
        <f t="shared" si="9"/>
        <v>70.99</v>
      </c>
      <c r="M96" s="35"/>
      <c r="N96" s="43"/>
    </row>
    <row r="97" s="4" customFormat="1" ht="23" customHeight="1" spans="1:14">
      <c r="A97" s="24">
        <v>94</v>
      </c>
      <c r="B97" s="42" t="s">
        <v>144</v>
      </c>
      <c r="C97" s="26">
        <v>20240103013703</v>
      </c>
      <c r="D97" s="27" t="s">
        <v>29</v>
      </c>
      <c r="E97" s="27" t="s">
        <v>139</v>
      </c>
      <c r="F97" s="38" t="s">
        <v>100</v>
      </c>
      <c r="G97" s="57" t="s">
        <v>141</v>
      </c>
      <c r="H97" s="30">
        <v>65.5</v>
      </c>
      <c r="I97" s="30">
        <f t="shared" si="7"/>
        <v>32.75</v>
      </c>
      <c r="J97" s="30">
        <v>82.26</v>
      </c>
      <c r="K97" s="30">
        <f t="shared" si="8"/>
        <v>41.13</v>
      </c>
      <c r="L97" s="30">
        <f t="shared" si="9"/>
        <v>73.88</v>
      </c>
      <c r="M97" s="30" t="s">
        <v>22</v>
      </c>
      <c r="N97" s="42"/>
    </row>
    <row r="98" s="5" customFormat="1" ht="23" customHeight="1" spans="1:14">
      <c r="A98" s="17">
        <v>95</v>
      </c>
      <c r="B98" s="43" t="s">
        <v>145</v>
      </c>
      <c r="C98" s="32">
        <v>20240103013623</v>
      </c>
      <c r="D98" s="20" t="s">
        <v>29</v>
      </c>
      <c r="E98" s="20" t="s">
        <v>139</v>
      </c>
      <c r="F98" s="40" t="s">
        <v>100</v>
      </c>
      <c r="G98" s="58" t="s">
        <v>141</v>
      </c>
      <c r="H98" s="35">
        <v>49</v>
      </c>
      <c r="I98" s="35">
        <f t="shared" si="7"/>
        <v>24.5</v>
      </c>
      <c r="J98" s="35">
        <v>79.48</v>
      </c>
      <c r="K98" s="35">
        <f t="shared" si="8"/>
        <v>39.74</v>
      </c>
      <c r="L98" s="35">
        <f t="shared" si="9"/>
        <v>64.24</v>
      </c>
      <c r="M98" s="35"/>
      <c r="N98" s="43"/>
    </row>
    <row r="99" s="5" customFormat="1" ht="23" customHeight="1" spans="1:14">
      <c r="A99" s="36">
        <v>96</v>
      </c>
      <c r="B99" s="43" t="s">
        <v>146</v>
      </c>
      <c r="C99" s="32">
        <v>20240103013123</v>
      </c>
      <c r="D99" s="20" t="s">
        <v>29</v>
      </c>
      <c r="E99" s="20" t="s">
        <v>139</v>
      </c>
      <c r="F99" s="40" t="s">
        <v>100</v>
      </c>
      <c r="G99" s="58" t="s">
        <v>141</v>
      </c>
      <c r="H99" s="35">
        <v>48</v>
      </c>
      <c r="I99" s="35">
        <f t="shared" si="7"/>
        <v>24</v>
      </c>
      <c r="J99" s="35">
        <v>80.4</v>
      </c>
      <c r="K99" s="35">
        <f t="shared" si="8"/>
        <v>40.2</v>
      </c>
      <c r="L99" s="35">
        <f t="shared" si="9"/>
        <v>64.2</v>
      </c>
      <c r="M99" s="35"/>
      <c r="N99" s="43"/>
    </row>
    <row r="100" s="4" customFormat="1" ht="23" customHeight="1" spans="1:14">
      <c r="A100" s="24">
        <v>97</v>
      </c>
      <c r="B100" s="42" t="s">
        <v>147</v>
      </c>
      <c r="C100" s="26">
        <v>20240103013212</v>
      </c>
      <c r="D100" s="27" t="s">
        <v>29</v>
      </c>
      <c r="E100" s="27" t="s">
        <v>139</v>
      </c>
      <c r="F100" s="38" t="s">
        <v>104</v>
      </c>
      <c r="G100" s="39" t="s">
        <v>141</v>
      </c>
      <c r="H100" s="30">
        <v>65</v>
      </c>
      <c r="I100" s="30">
        <f t="shared" si="7"/>
        <v>32.5</v>
      </c>
      <c r="J100" s="30">
        <v>77.66</v>
      </c>
      <c r="K100" s="30">
        <f t="shared" si="8"/>
        <v>38.83</v>
      </c>
      <c r="L100" s="30">
        <f t="shared" si="9"/>
        <v>71.33</v>
      </c>
      <c r="M100" s="30" t="s">
        <v>22</v>
      </c>
      <c r="N100" s="42"/>
    </row>
    <row r="101" s="5" customFormat="1" ht="23" customHeight="1" spans="1:14">
      <c r="A101" s="17">
        <v>98</v>
      </c>
      <c r="B101" s="43" t="s">
        <v>148</v>
      </c>
      <c r="C101" s="32">
        <v>20240103013713</v>
      </c>
      <c r="D101" s="20" t="s">
        <v>29</v>
      </c>
      <c r="E101" s="20" t="s">
        <v>139</v>
      </c>
      <c r="F101" s="40" t="s">
        <v>104</v>
      </c>
      <c r="G101" s="41" t="s">
        <v>141</v>
      </c>
      <c r="H101" s="35">
        <v>56</v>
      </c>
      <c r="I101" s="35">
        <f t="shared" ref="I101:I136" si="10">H101*0.5</f>
        <v>28</v>
      </c>
      <c r="J101" s="35">
        <v>80.17</v>
      </c>
      <c r="K101" s="35">
        <f t="shared" ref="K101:K136" si="11">J101*0.5</f>
        <v>40.085</v>
      </c>
      <c r="L101" s="35">
        <f t="shared" ref="L101:L136" si="12">I101+K101</f>
        <v>68.085</v>
      </c>
      <c r="M101" s="35"/>
      <c r="N101" s="43"/>
    </row>
    <row r="102" s="5" customFormat="1" ht="23" customHeight="1" spans="1:14">
      <c r="A102" s="36">
        <v>99</v>
      </c>
      <c r="B102" s="43" t="s">
        <v>149</v>
      </c>
      <c r="C102" s="32">
        <v>20240103013206</v>
      </c>
      <c r="D102" s="20" t="s">
        <v>29</v>
      </c>
      <c r="E102" s="20" t="s">
        <v>139</v>
      </c>
      <c r="F102" s="40" t="s">
        <v>104</v>
      </c>
      <c r="G102" s="41" t="s">
        <v>141</v>
      </c>
      <c r="H102" s="35">
        <v>55</v>
      </c>
      <c r="I102" s="35">
        <f t="shared" si="10"/>
        <v>27.5</v>
      </c>
      <c r="J102" s="35">
        <v>79.6</v>
      </c>
      <c r="K102" s="35">
        <f t="shared" si="11"/>
        <v>39.8</v>
      </c>
      <c r="L102" s="35">
        <f t="shared" si="12"/>
        <v>67.3</v>
      </c>
      <c r="M102" s="35"/>
      <c r="N102" s="43"/>
    </row>
    <row r="103" s="4" customFormat="1" ht="23" customHeight="1" spans="1:14">
      <c r="A103" s="24">
        <v>100</v>
      </c>
      <c r="B103" s="42" t="s">
        <v>150</v>
      </c>
      <c r="C103" s="26">
        <v>20240103013309</v>
      </c>
      <c r="D103" s="27" t="s">
        <v>29</v>
      </c>
      <c r="E103" s="27" t="s">
        <v>139</v>
      </c>
      <c r="F103" s="38" t="s">
        <v>74</v>
      </c>
      <c r="G103" s="39" t="s">
        <v>141</v>
      </c>
      <c r="H103" s="30">
        <v>58</v>
      </c>
      <c r="I103" s="30">
        <f t="shared" si="10"/>
        <v>29</v>
      </c>
      <c r="J103" s="30">
        <v>85.9</v>
      </c>
      <c r="K103" s="30">
        <f t="shared" si="11"/>
        <v>42.95</v>
      </c>
      <c r="L103" s="30">
        <f t="shared" si="12"/>
        <v>71.95</v>
      </c>
      <c r="M103" s="30" t="s">
        <v>22</v>
      </c>
      <c r="N103" s="42"/>
    </row>
    <row r="104" s="5" customFormat="1" ht="23" customHeight="1" spans="1:14">
      <c r="A104" s="17">
        <v>101</v>
      </c>
      <c r="B104" s="43" t="s">
        <v>151</v>
      </c>
      <c r="C104" s="32">
        <v>20240103013808</v>
      </c>
      <c r="D104" s="20" t="s">
        <v>29</v>
      </c>
      <c r="E104" s="20" t="s">
        <v>139</v>
      </c>
      <c r="F104" s="40" t="s">
        <v>74</v>
      </c>
      <c r="G104" s="41" t="s">
        <v>141</v>
      </c>
      <c r="H104" s="35">
        <v>58</v>
      </c>
      <c r="I104" s="35">
        <f t="shared" si="10"/>
        <v>29</v>
      </c>
      <c r="J104" s="35">
        <v>85.53</v>
      </c>
      <c r="K104" s="35">
        <f t="shared" si="11"/>
        <v>42.765</v>
      </c>
      <c r="L104" s="35">
        <f t="shared" si="12"/>
        <v>71.765</v>
      </c>
      <c r="M104" s="35"/>
      <c r="N104" s="43"/>
    </row>
    <row r="105" s="5" customFormat="1" ht="23" customHeight="1" spans="1:14">
      <c r="A105" s="36">
        <v>102</v>
      </c>
      <c r="B105" s="43" t="s">
        <v>152</v>
      </c>
      <c r="C105" s="32">
        <v>20240103013303</v>
      </c>
      <c r="D105" s="20" t="s">
        <v>29</v>
      </c>
      <c r="E105" s="20" t="s">
        <v>139</v>
      </c>
      <c r="F105" s="40" t="s">
        <v>74</v>
      </c>
      <c r="G105" s="41" t="s">
        <v>141</v>
      </c>
      <c r="H105" s="35">
        <v>52.5</v>
      </c>
      <c r="I105" s="35">
        <f t="shared" si="10"/>
        <v>26.25</v>
      </c>
      <c r="J105" s="35">
        <v>82.34</v>
      </c>
      <c r="K105" s="35">
        <f t="shared" si="11"/>
        <v>41.17</v>
      </c>
      <c r="L105" s="35">
        <f t="shared" si="12"/>
        <v>67.42</v>
      </c>
      <c r="M105" s="35"/>
      <c r="N105" s="43"/>
    </row>
    <row r="106" s="4" customFormat="1" ht="23" customHeight="1" spans="1:14">
      <c r="A106" s="24">
        <v>103</v>
      </c>
      <c r="B106" s="42" t="s">
        <v>153</v>
      </c>
      <c r="C106" s="26">
        <v>20240103013321</v>
      </c>
      <c r="D106" s="27" t="s">
        <v>17</v>
      </c>
      <c r="E106" s="27" t="s">
        <v>139</v>
      </c>
      <c r="F106" s="38" t="s">
        <v>30</v>
      </c>
      <c r="G106" s="39" t="s">
        <v>154</v>
      </c>
      <c r="H106" s="30">
        <v>60</v>
      </c>
      <c r="I106" s="30">
        <f t="shared" si="10"/>
        <v>30</v>
      </c>
      <c r="J106" s="30">
        <v>86.21</v>
      </c>
      <c r="K106" s="30">
        <f t="shared" si="11"/>
        <v>43.105</v>
      </c>
      <c r="L106" s="30">
        <f t="shared" si="12"/>
        <v>73.105</v>
      </c>
      <c r="M106" s="30" t="s">
        <v>22</v>
      </c>
      <c r="N106" s="42"/>
    </row>
    <row r="107" s="5" customFormat="1" ht="23" customHeight="1" spans="1:14">
      <c r="A107" s="17">
        <v>104</v>
      </c>
      <c r="B107" s="43" t="s">
        <v>155</v>
      </c>
      <c r="C107" s="32">
        <v>20240103013829</v>
      </c>
      <c r="D107" s="20" t="s">
        <v>17</v>
      </c>
      <c r="E107" s="20" t="s">
        <v>139</v>
      </c>
      <c r="F107" s="40" t="s">
        <v>30</v>
      </c>
      <c r="G107" s="41" t="s">
        <v>154</v>
      </c>
      <c r="H107" s="35">
        <v>61.5</v>
      </c>
      <c r="I107" s="35">
        <f t="shared" si="10"/>
        <v>30.75</v>
      </c>
      <c r="J107" s="35">
        <v>81.24</v>
      </c>
      <c r="K107" s="35">
        <f t="shared" si="11"/>
        <v>40.62</v>
      </c>
      <c r="L107" s="35">
        <f t="shared" si="12"/>
        <v>71.37</v>
      </c>
      <c r="M107" s="35"/>
      <c r="N107" s="43"/>
    </row>
    <row r="108" s="5" customFormat="1" ht="23" customHeight="1" spans="1:14">
      <c r="A108" s="36">
        <v>105</v>
      </c>
      <c r="B108" s="43" t="s">
        <v>156</v>
      </c>
      <c r="C108" s="32">
        <v>20240103013817</v>
      </c>
      <c r="D108" s="20" t="s">
        <v>17</v>
      </c>
      <c r="E108" s="20" t="s">
        <v>139</v>
      </c>
      <c r="F108" s="40" t="s">
        <v>30</v>
      </c>
      <c r="G108" s="41" t="s">
        <v>154</v>
      </c>
      <c r="H108" s="35">
        <v>60</v>
      </c>
      <c r="I108" s="35">
        <f t="shared" si="10"/>
        <v>30</v>
      </c>
      <c r="J108" s="35">
        <v>77.18</v>
      </c>
      <c r="K108" s="35">
        <f t="shared" si="11"/>
        <v>38.59</v>
      </c>
      <c r="L108" s="35">
        <f t="shared" si="12"/>
        <v>68.59</v>
      </c>
      <c r="M108" s="35"/>
      <c r="N108" s="43"/>
    </row>
    <row r="109" s="2" customFormat="1" ht="23" customHeight="1" spans="1:14">
      <c r="A109" s="24">
        <v>106</v>
      </c>
      <c r="B109" s="25" t="s">
        <v>157</v>
      </c>
      <c r="C109" s="26">
        <v>20240103014010</v>
      </c>
      <c r="D109" s="27" t="s">
        <v>29</v>
      </c>
      <c r="E109" s="27" t="s">
        <v>158</v>
      </c>
      <c r="F109" s="38" t="s">
        <v>100</v>
      </c>
      <c r="G109" s="39" t="s">
        <v>159</v>
      </c>
      <c r="H109" s="30">
        <v>77</v>
      </c>
      <c r="I109" s="30">
        <f t="shared" si="10"/>
        <v>38.5</v>
      </c>
      <c r="J109" s="30">
        <v>86.3</v>
      </c>
      <c r="K109" s="30">
        <f t="shared" si="11"/>
        <v>43.15</v>
      </c>
      <c r="L109" s="30">
        <f t="shared" si="12"/>
        <v>81.65</v>
      </c>
      <c r="M109" s="30" t="s">
        <v>22</v>
      </c>
      <c r="N109" s="25"/>
    </row>
    <row r="110" s="3" customFormat="1" ht="23" customHeight="1" spans="1:14">
      <c r="A110" s="17">
        <v>107</v>
      </c>
      <c r="B110" s="31" t="s">
        <v>160</v>
      </c>
      <c r="C110" s="32">
        <v>20240103014002</v>
      </c>
      <c r="D110" s="20" t="s">
        <v>29</v>
      </c>
      <c r="E110" s="20" t="s">
        <v>158</v>
      </c>
      <c r="F110" s="40" t="s">
        <v>100</v>
      </c>
      <c r="G110" s="41" t="s">
        <v>159</v>
      </c>
      <c r="H110" s="35">
        <v>77</v>
      </c>
      <c r="I110" s="35">
        <f t="shared" si="10"/>
        <v>38.5</v>
      </c>
      <c r="J110" s="35">
        <v>81.88</v>
      </c>
      <c r="K110" s="35">
        <f t="shared" si="11"/>
        <v>40.94</v>
      </c>
      <c r="L110" s="35">
        <f t="shared" si="12"/>
        <v>79.44</v>
      </c>
      <c r="M110" s="35"/>
      <c r="N110" s="31"/>
    </row>
    <row r="111" s="3" customFormat="1" ht="23" customHeight="1" spans="1:14">
      <c r="A111" s="36">
        <v>108</v>
      </c>
      <c r="B111" s="31" t="s">
        <v>161</v>
      </c>
      <c r="C111" s="32">
        <v>20240103014018</v>
      </c>
      <c r="D111" s="20" t="s">
        <v>29</v>
      </c>
      <c r="E111" s="20" t="s">
        <v>158</v>
      </c>
      <c r="F111" s="40" t="s">
        <v>100</v>
      </c>
      <c r="G111" s="41" t="s">
        <v>159</v>
      </c>
      <c r="H111" s="35">
        <v>74</v>
      </c>
      <c r="I111" s="35">
        <f t="shared" si="10"/>
        <v>37</v>
      </c>
      <c r="J111" s="35">
        <v>83</v>
      </c>
      <c r="K111" s="35">
        <f t="shared" si="11"/>
        <v>41.5</v>
      </c>
      <c r="L111" s="35">
        <f t="shared" si="12"/>
        <v>78.5</v>
      </c>
      <c r="M111" s="35"/>
      <c r="N111" s="31"/>
    </row>
    <row r="112" s="3" customFormat="1" ht="23" customHeight="1" spans="1:14">
      <c r="A112" s="17">
        <v>109</v>
      </c>
      <c r="B112" s="31" t="s">
        <v>162</v>
      </c>
      <c r="C112" s="32">
        <v>20240103014009</v>
      </c>
      <c r="D112" s="20" t="s">
        <v>29</v>
      </c>
      <c r="E112" s="20" t="s">
        <v>158</v>
      </c>
      <c r="F112" s="40" t="s">
        <v>100</v>
      </c>
      <c r="G112" s="41" t="s">
        <v>159</v>
      </c>
      <c r="H112" s="35">
        <v>74</v>
      </c>
      <c r="I112" s="35">
        <f t="shared" si="10"/>
        <v>37</v>
      </c>
      <c r="J112" s="35">
        <v>80.14</v>
      </c>
      <c r="K112" s="35">
        <f t="shared" si="11"/>
        <v>40.07</v>
      </c>
      <c r="L112" s="35">
        <f t="shared" si="12"/>
        <v>77.07</v>
      </c>
      <c r="M112" s="35"/>
      <c r="N112" s="31"/>
    </row>
    <row r="113" s="2" customFormat="1" ht="23" customHeight="1" spans="1:14">
      <c r="A113" s="24">
        <v>110</v>
      </c>
      <c r="B113" s="25" t="s">
        <v>163</v>
      </c>
      <c r="C113" s="26">
        <v>20240103014117</v>
      </c>
      <c r="D113" s="44" t="s">
        <v>17</v>
      </c>
      <c r="E113" s="44" t="s">
        <v>164</v>
      </c>
      <c r="F113" s="38" t="s">
        <v>19</v>
      </c>
      <c r="G113" s="52" t="s">
        <v>165</v>
      </c>
      <c r="H113" s="47">
        <v>86</v>
      </c>
      <c r="I113" s="30">
        <f t="shared" si="10"/>
        <v>43</v>
      </c>
      <c r="J113" s="47">
        <v>82.06</v>
      </c>
      <c r="K113" s="30">
        <f t="shared" si="11"/>
        <v>41.03</v>
      </c>
      <c r="L113" s="30">
        <f t="shared" si="12"/>
        <v>84.03</v>
      </c>
      <c r="M113" s="30" t="s">
        <v>22</v>
      </c>
      <c r="N113" s="25"/>
    </row>
    <row r="114" s="2" customFormat="1" ht="23" customHeight="1" spans="1:14">
      <c r="A114" s="37">
        <v>111</v>
      </c>
      <c r="B114" s="25" t="s">
        <v>166</v>
      </c>
      <c r="C114" s="26">
        <v>20240103014310</v>
      </c>
      <c r="D114" s="44" t="s">
        <v>17</v>
      </c>
      <c r="E114" s="44" t="s">
        <v>164</v>
      </c>
      <c r="F114" s="38" t="s">
        <v>19</v>
      </c>
      <c r="G114" s="52" t="s">
        <v>165</v>
      </c>
      <c r="H114" s="47">
        <v>80</v>
      </c>
      <c r="I114" s="30">
        <f t="shared" si="10"/>
        <v>40</v>
      </c>
      <c r="J114" s="47">
        <v>85.5</v>
      </c>
      <c r="K114" s="30">
        <f t="shared" si="11"/>
        <v>42.75</v>
      </c>
      <c r="L114" s="30">
        <f t="shared" si="12"/>
        <v>82.75</v>
      </c>
      <c r="M114" s="30" t="s">
        <v>22</v>
      </c>
      <c r="N114" s="25"/>
    </row>
    <row r="115" s="3" customFormat="1" ht="23" customHeight="1" spans="1:14">
      <c r="A115" s="17">
        <v>112</v>
      </c>
      <c r="B115" s="31" t="s">
        <v>167</v>
      </c>
      <c r="C115" s="32">
        <v>20240103014205</v>
      </c>
      <c r="D115" s="48" t="s">
        <v>17</v>
      </c>
      <c r="E115" s="48" t="s">
        <v>164</v>
      </c>
      <c r="F115" s="40" t="s">
        <v>19</v>
      </c>
      <c r="G115" s="53" t="s">
        <v>165</v>
      </c>
      <c r="H115" s="51">
        <v>79</v>
      </c>
      <c r="I115" s="35">
        <f t="shared" si="10"/>
        <v>39.5</v>
      </c>
      <c r="J115" s="51">
        <v>86.42</v>
      </c>
      <c r="K115" s="35">
        <f t="shared" si="11"/>
        <v>43.21</v>
      </c>
      <c r="L115" s="35">
        <f t="shared" si="12"/>
        <v>82.71</v>
      </c>
      <c r="M115" s="35"/>
      <c r="N115" s="31"/>
    </row>
    <row r="116" s="3" customFormat="1" ht="23" customHeight="1" spans="1:14">
      <c r="A116" s="17">
        <v>113</v>
      </c>
      <c r="B116" s="31" t="s">
        <v>168</v>
      </c>
      <c r="C116" s="32">
        <v>20240103014124</v>
      </c>
      <c r="D116" s="48" t="s">
        <v>17</v>
      </c>
      <c r="E116" s="48" t="s">
        <v>164</v>
      </c>
      <c r="F116" s="40" t="s">
        <v>19</v>
      </c>
      <c r="G116" s="53" t="s">
        <v>165</v>
      </c>
      <c r="H116" s="51">
        <v>79</v>
      </c>
      <c r="I116" s="35">
        <f t="shared" si="10"/>
        <v>39.5</v>
      </c>
      <c r="J116" s="51">
        <v>79.72</v>
      </c>
      <c r="K116" s="35">
        <f t="shared" si="11"/>
        <v>39.86</v>
      </c>
      <c r="L116" s="35">
        <f t="shared" si="12"/>
        <v>79.36</v>
      </c>
      <c r="M116" s="35"/>
      <c r="N116" s="31"/>
    </row>
    <row r="117" s="3" customFormat="1" ht="23" customHeight="1" spans="1:14">
      <c r="A117" s="36">
        <v>114</v>
      </c>
      <c r="B117" s="31" t="s">
        <v>169</v>
      </c>
      <c r="C117" s="32">
        <v>20240103014212</v>
      </c>
      <c r="D117" s="48" t="s">
        <v>17</v>
      </c>
      <c r="E117" s="48" t="s">
        <v>164</v>
      </c>
      <c r="F117" s="40" t="s">
        <v>19</v>
      </c>
      <c r="G117" s="53" t="s">
        <v>165</v>
      </c>
      <c r="H117" s="51">
        <v>81</v>
      </c>
      <c r="I117" s="35">
        <f t="shared" si="10"/>
        <v>40.5</v>
      </c>
      <c r="J117" s="51">
        <v>75.34</v>
      </c>
      <c r="K117" s="35">
        <f t="shared" si="11"/>
        <v>37.67</v>
      </c>
      <c r="L117" s="35">
        <f t="shared" si="12"/>
        <v>78.17</v>
      </c>
      <c r="M117" s="35"/>
      <c r="N117" s="31"/>
    </row>
    <row r="118" s="3" customFormat="1" ht="23" customHeight="1" spans="1:14">
      <c r="A118" s="17">
        <v>115</v>
      </c>
      <c r="B118" s="31" t="s">
        <v>170</v>
      </c>
      <c r="C118" s="32">
        <v>20240103014213</v>
      </c>
      <c r="D118" s="48" t="s">
        <v>17</v>
      </c>
      <c r="E118" s="48" t="s">
        <v>164</v>
      </c>
      <c r="F118" s="40" t="s">
        <v>19</v>
      </c>
      <c r="G118" s="53" t="s">
        <v>165</v>
      </c>
      <c r="H118" s="51">
        <v>77</v>
      </c>
      <c r="I118" s="35">
        <f t="shared" si="10"/>
        <v>38.5</v>
      </c>
      <c r="J118" s="51">
        <v>77.5</v>
      </c>
      <c r="K118" s="35">
        <f t="shared" si="11"/>
        <v>38.75</v>
      </c>
      <c r="L118" s="35">
        <f t="shared" si="12"/>
        <v>77.25</v>
      </c>
      <c r="M118" s="35"/>
      <c r="N118" s="31"/>
    </row>
    <row r="119" s="2" customFormat="1" ht="23" customHeight="1" spans="1:14">
      <c r="A119" s="24">
        <v>116</v>
      </c>
      <c r="B119" s="25" t="s">
        <v>171</v>
      </c>
      <c r="C119" s="26">
        <v>20240103020103</v>
      </c>
      <c r="D119" s="44" t="s">
        <v>17</v>
      </c>
      <c r="E119" s="44" t="s">
        <v>172</v>
      </c>
      <c r="F119" s="59" t="s">
        <v>19</v>
      </c>
      <c r="G119" s="52" t="s">
        <v>173</v>
      </c>
      <c r="H119" s="47">
        <v>60</v>
      </c>
      <c r="I119" s="30">
        <f t="shared" si="10"/>
        <v>30</v>
      </c>
      <c r="J119" s="47">
        <v>79.62</v>
      </c>
      <c r="K119" s="30">
        <f t="shared" si="11"/>
        <v>39.81</v>
      </c>
      <c r="L119" s="30">
        <f t="shared" si="12"/>
        <v>69.81</v>
      </c>
      <c r="M119" s="30" t="s">
        <v>22</v>
      </c>
      <c r="N119" s="25"/>
    </row>
    <row r="120" s="3" customFormat="1" ht="23" customHeight="1" spans="1:14">
      <c r="A120" s="36">
        <v>117</v>
      </c>
      <c r="B120" s="31" t="s">
        <v>174</v>
      </c>
      <c r="C120" s="32">
        <v>20240103020113</v>
      </c>
      <c r="D120" s="48" t="s">
        <v>17</v>
      </c>
      <c r="E120" s="48" t="s">
        <v>172</v>
      </c>
      <c r="F120" s="60" t="s">
        <v>19</v>
      </c>
      <c r="G120" s="53" t="s">
        <v>173</v>
      </c>
      <c r="H120" s="51">
        <v>52</v>
      </c>
      <c r="I120" s="35">
        <f t="shared" si="10"/>
        <v>26</v>
      </c>
      <c r="J120" s="51">
        <v>80.44</v>
      </c>
      <c r="K120" s="35">
        <f t="shared" si="11"/>
        <v>40.22</v>
      </c>
      <c r="L120" s="35">
        <f t="shared" si="12"/>
        <v>66.22</v>
      </c>
      <c r="M120" s="35"/>
      <c r="N120" s="31"/>
    </row>
    <row r="121" s="3" customFormat="1" ht="23" customHeight="1" spans="1:14">
      <c r="A121" s="17">
        <v>118</v>
      </c>
      <c r="B121" s="31" t="s">
        <v>175</v>
      </c>
      <c r="C121" s="32">
        <v>20240103020111</v>
      </c>
      <c r="D121" s="48" t="s">
        <v>17</v>
      </c>
      <c r="E121" s="48" t="s">
        <v>172</v>
      </c>
      <c r="F121" s="60" t="s">
        <v>19</v>
      </c>
      <c r="G121" s="53" t="s">
        <v>173</v>
      </c>
      <c r="H121" s="51">
        <v>52.5</v>
      </c>
      <c r="I121" s="35">
        <f t="shared" si="10"/>
        <v>26.25</v>
      </c>
      <c r="J121" s="51" t="s">
        <v>27</v>
      </c>
      <c r="K121" s="35">
        <v>0</v>
      </c>
      <c r="L121" s="35">
        <f t="shared" si="12"/>
        <v>26.25</v>
      </c>
      <c r="M121" s="35"/>
      <c r="N121" s="31"/>
    </row>
    <row r="122" s="2" customFormat="1" ht="23" customHeight="1" spans="1:14">
      <c r="A122" s="24">
        <v>119</v>
      </c>
      <c r="B122" s="25" t="s">
        <v>176</v>
      </c>
      <c r="C122" s="26">
        <v>20240103020203</v>
      </c>
      <c r="D122" s="44" t="s">
        <v>17</v>
      </c>
      <c r="E122" s="27" t="s">
        <v>177</v>
      </c>
      <c r="F122" s="59" t="s">
        <v>19</v>
      </c>
      <c r="G122" s="52" t="s">
        <v>178</v>
      </c>
      <c r="H122" s="30">
        <v>86</v>
      </c>
      <c r="I122" s="30">
        <f t="shared" si="10"/>
        <v>43</v>
      </c>
      <c r="J122" s="30">
        <v>81.1</v>
      </c>
      <c r="K122" s="30">
        <f t="shared" si="11"/>
        <v>40.55</v>
      </c>
      <c r="L122" s="30">
        <f t="shared" si="12"/>
        <v>83.55</v>
      </c>
      <c r="M122" s="30" t="s">
        <v>22</v>
      </c>
      <c r="N122" s="25"/>
    </row>
    <row r="123" s="3" customFormat="1" ht="23" customHeight="1" spans="1:14">
      <c r="A123" s="36">
        <v>120</v>
      </c>
      <c r="B123" s="31" t="s">
        <v>179</v>
      </c>
      <c r="C123" s="32">
        <v>20240103020222</v>
      </c>
      <c r="D123" s="48" t="s">
        <v>17</v>
      </c>
      <c r="E123" s="20" t="s">
        <v>177</v>
      </c>
      <c r="F123" s="60" t="s">
        <v>19</v>
      </c>
      <c r="G123" s="53" t="s">
        <v>178</v>
      </c>
      <c r="H123" s="35">
        <v>82.5</v>
      </c>
      <c r="I123" s="35">
        <f t="shared" si="10"/>
        <v>41.25</v>
      </c>
      <c r="J123" s="35">
        <v>76.1</v>
      </c>
      <c r="K123" s="35">
        <f t="shared" si="11"/>
        <v>38.05</v>
      </c>
      <c r="L123" s="35">
        <f t="shared" si="12"/>
        <v>79.3</v>
      </c>
      <c r="M123" s="35"/>
      <c r="N123" s="31"/>
    </row>
    <row r="124" s="3" customFormat="1" ht="23" customHeight="1" spans="1:14">
      <c r="A124" s="17">
        <v>121</v>
      </c>
      <c r="B124" s="31" t="s">
        <v>180</v>
      </c>
      <c r="C124" s="32">
        <v>20240103020221</v>
      </c>
      <c r="D124" s="48" t="s">
        <v>17</v>
      </c>
      <c r="E124" s="20" t="s">
        <v>177</v>
      </c>
      <c r="F124" s="60" t="s">
        <v>19</v>
      </c>
      <c r="G124" s="53" t="s">
        <v>178</v>
      </c>
      <c r="H124" s="35">
        <v>61.5</v>
      </c>
      <c r="I124" s="35">
        <f t="shared" si="10"/>
        <v>30.75</v>
      </c>
      <c r="J124" s="35">
        <v>78.1</v>
      </c>
      <c r="K124" s="35">
        <f t="shared" si="11"/>
        <v>39.05</v>
      </c>
      <c r="L124" s="35">
        <f t="shared" si="12"/>
        <v>69.8</v>
      </c>
      <c r="M124" s="35"/>
      <c r="N124" s="31"/>
    </row>
    <row r="125" s="2" customFormat="1" ht="23" customHeight="1" spans="1:14">
      <c r="A125" s="24">
        <v>122</v>
      </c>
      <c r="B125" s="25" t="s">
        <v>181</v>
      </c>
      <c r="C125" s="26">
        <v>20240103020312</v>
      </c>
      <c r="D125" s="44" t="s">
        <v>29</v>
      </c>
      <c r="E125" s="27" t="s">
        <v>177</v>
      </c>
      <c r="F125" s="59" t="s">
        <v>131</v>
      </c>
      <c r="G125" s="52" t="s">
        <v>182</v>
      </c>
      <c r="H125" s="30">
        <v>87</v>
      </c>
      <c r="I125" s="30">
        <f t="shared" si="10"/>
        <v>43.5</v>
      </c>
      <c r="J125" s="30">
        <v>78.6</v>
      </c>
      <c r="K125" s="30">
        <f t="shared" si="11"/>
        <v>39.3</v>
      </c>
      <c r="L125" s="30">
        <f t="shared" si="12"/>
        <v>82.8</v>
      </c>
      <c r="M125" s="30" t="s">
        <v>22</v>
      </c>
      <c r="N125" s="25"/>
    </row>
    <row r="126" s="3" customFormat="1" ht="23" customHeight="1" spans="1:14">
      <c r="A126" s="36">
        <v>123</v>
      </c>
      <c r="B126" s="31" t="s">
        <v>183</v>
      </c>
      <c r="C126" s="32">
        <v>20240103020318</v>
      </c>
      <c r="D126" s="48" t="s">
        <v>29</v>
      </c>
      <c r="E126" s="20" t="s">
        <v>177</v>
      </c>
      <c r="F126" s="60" t="s">
        <v>131</v>
      </c>
      <c r="G126" s="53" t="s">
        <v>182</v>
      </c>
      <c r="H126" s="35">
        <v>69.5</v>
      </c>
      <c r="I126" s="35">
        <f t="shared" si="10"/>
        <v>34.75</v>
      </c>
      <c r="J126" s="35">
        <v>78.4</v>
      </c>
      <c r="K126" s="35">
        <f t="shared" si="11"/>
        <v>39.2</v>
      </c>
      <c r="L126" s="35">
        <f t="shared" si="12"/>
        <v>73.95</v>
      </c>
      <c r="M126" s="35"/>
      <c r="N126" s="31"/>
    </row>
    <row r="127" s="3" customFormat="1" ht="23" customHeight="1" spans="1:14">
      <c r="A127" s="17">
        <v>124</v>
      </c>
      <c r="B127" s="31" t="s">
        <v>184</v>
      </c>
      <c r="C127" s="32">
        <v>20240103020321</v>
      </c>
      <c r="D127" s="48" t="s">
        <v>29</v>
      </c>
      <c r="E127" s="20" t="s">
        <v>177</v>
      </c>
      <c r="F127" s="60" t="s">
        <v>131</v>
      </c>
      <c r="G127" s="53" t="s">
        <v>182</v>
      </c>
      <c r="H127" s="35">
        <v>66.5</v>
      </c>
      <c r="I127" s="35">
        <f t="shared" si="10"/>
        <v>33.25</v>
      </c>
      <c r="J127" s="35" t="s">
        <v>27</v>
      </c>
      <c r="K127" s="35">
        <v>0</v>
      </c>
      <c r="L127" s="35">
        <f t="shared" si="12"/>
        <v>33.25</v>
      </c>
      <c r="M127" s="35"/>
      <c r="N127" s="31"/>
    </row>
    <row r="128" s="2" customFormat="1" ht="23" customHeight="1" spans="1:14">
      <c r="A128" s="24">
        <v>125</v>
      </c>
      <c r="B128" s="25" t="s">
        <v>185</v>
      </c>
      <c r="C128" s="26">
        <v>20240103020408</v>
      </c>
      <c r="D128" s="44" t="s">
        <v>29</v>
      </c>
      <c r="E128" s="27" t="s">
        <v>177</v>
      </c>
      <c r="F128" s="59" t="s">
        <v>100</v>
      </c>
      <c r="G128" s="52" t="s">
        <v>182</v>
      </c>
      <c r="H128" s="30">
        <v>91.5</v>
      </c>
      <c r="I128" s="30">
        <f t="shared" si="10"/>
        <v>45.75</v>
      </c>
      <c r="J128" s="30">
        <v>85.4</v>
      </c>
      <c r="K128" s="30">
        <f t="shared" si="11"/>
        <v>42.7</v>
      </c>
      <c r="L128" s="30">
        <f t="shared" si="12"/>
        <v>88.45</v>
      </c>
      <c r="M128" s="30" t="s">
        <v>22</v>
      </c>
      <c r="N128" s="25"/>
    </row>
    <row r="129" s="3" customFormat="1" ht="23" customHeight="1" spans="1:14">
      <c r="A129" s="36">
        <v>126</v>
      </c>
      <c r="B129" s="31" t="s">
        <v>186</v>
      </c>
      <c r="C129" s="32">
        <v>20240103020501</v>
      </c>
      <c r="D129" s="48" t="s">
        <v>29</v>
      </c>
      <c r="E129" s="20" t="s">
        <v>177</v>
      </c>
      <c r="F129" s="60" t="s">
        <v>100</v>
      </c>
      <c r="G129" s="53" t="s">
        <v>182</v>
      </c>
      <c r="H129" s="35">
        <v>67.5</v>
      </c>
      <c r="I129" s="35">
        <f t="shared" si="10"/>
        <v>33.75</v>
      </c>
      <c r="J129" s="35">
        <v>79.8</v>
      </c>
      <c r="K129" s="35">
        <f t="shared" si="11"/>
        <v>39.9</v>
      </c>
      <c r="L129" s="35">
        <f t="shared" si="12"/>
        <v>73.65</v>
      </c>
      <c r="M129" s="35"/>
      <c r="N129" s="31"/>
    </row>
    <row r="130" s="3" customFormat="1" ht="23" customHeight="1" spans="1:14">
      <c r="A130" s="17">
        <v>127</v>
      </c>
      <c r="B130" s="31" t="s">
        <v>187</v>
      </c>
      <c r="C130" s="32">
        <v>20240103020503</v>
      </c>
      <c r="D130" s="48" t="s">
        <v>29</v>
      </c>
      <c r="E130" s="20" t="s">
        <v>177</v>
      </c>
      <c r="F130" s="60" t="s">
        <v>100</v>
      </c>
      <c r="G130" s="53" t="s">
        <v>182</v>
      </c>
      <c r="H130" s="35">
        <v>65.5</v>
      </c>
      <c r="I130" s="35">
        <f t="shared" si="10"/>
        <v>32.75</v>
      </c>
      <c r="J130" s="35">
        <v>74.9</v>
      </c>
      <c r="K130" s="35">
        <f t="shared" si="11"/>
        <v>37.45</v>
      </c>
      <c r="L130" s="35">
        <f t="shared" si="12"/>
        <v>70.2</v>
      </c>
      <c r="M130" s="35"/>
      <c r="N130" s="31"/>
    </row>
    <row r="131" s="2" customFormat="1" ht="23" customHeight="1" spans="1:14">
      <c r="A131" s="24">
        <v>128</v>
      </c>
      <c r="B131" s="25" t="s">
        <v>188</v>
      </c>
      <c r="C131" s="26">
        <v>20240103020721</v>
      </c>
      <c r="D131" s="44" t="s">
        <v>29</v>
      </c>
      <c r="E131" s="27" t="s">
        <v>189</v>
      </c>
      <c r="F131" s="38" t="s">
        <v>56</v>
      </c>
      <c r="G131" s="39" t="s">
        <v>190</v>
      </c>
      <c r="H131" s="30">
        <v>62</v>
      </c>
      <c r="I131" s="30">
        <f t="shared" si="10"/>
        <v>31</v>
      </c>
      <c r="J131" s="30">
        <v>84.1</v>
      </c>
      <c r="K131" s="30">
        <f t="shared" si="11"/>
        <v>42.05</v>
      </c>
      <c r="L131" s="30">
        <f t="shared" si="12"/>
        <v>73.05</v>
      </c>
      <c r="M131" s="30" t="s">
        <v>22</v>
      </c>
      <c r="N131" s="25"/>
    </row>
    <row r="132" s="3" customFormat="1" ht="23" customHeight="1" spans="1:14">
      <c r="A132" s="36">
        <v>129</v>
      </c>
      <c r="B132" s="31" t="s">
        <v>191</v>
      </c>
      <c r="C132" s="32">
        <v>20240103020623</v>
      </c>
      <c r="D132" s="48" t="s">
        <v>29</v>
      </c>
      <c r="E132" s="20" t="s">
        <v>189</v>
      </c>
      <c r="F132" s="40" t="s">
        <v>56</v>
      </c>
      <c r="G132" s="41" t="s">
        <v>190</v>
      </c>
      <c r="H132" s="35">
        <v>61</v>
      </c>
      <c r="I132" s="35">
        <f t="shared" si="10"/>
        <v>30.5</v>
      </c>
      <c r="J132" s="35">
        <v>81.9</v>
      </c>
      <c r="K132" s="35">
        <f t="shared" si="11"/>
        <v>40.95</v>
      </c>
      <c r="L132" s="35">
        <f t="shared" si="12"/>
        <v>71.45</v>
      </c>
      <c r="M132" s="35"/>
      <c r="N132" s="31"/>
    </row>
    <row r="133" s="3" customFormat="1" ht="23" customHeight="1" spans="1:14">
      <c r="A133" s="17">
        <v>130</v>
      </c>
      <c r="B133" s="31" t="s">
        <v>192</v>
      </c>
      <c r="C133" s="32">
        <v>20240103020722</v>
      </c>
      <c r="D133" s="48" t="s">
        <v>29</v>
      </c>
      <c r="E133" s="20" t="s">
        <v>189</v>
      </c>
      <c r="F133" s="40" t="s">
        <v>56</v>
      </c>
      <c r="G133" s="41" t="s">
        <v>190</v>
      </c>
      <c r="H133" s="35">
        <v>60.5</v>
      </c>
      <c r="I133" s="35">
        <f t="shared" si="10"/>
        <v>30.25</v>
      </c>
      <c r="J133" s="35">
        <v>77.6</v>
      </c>
      <c r="K133" s="35">
        <f t="shared" si="11"/>
        <v>38.8</v>
      </c>
      <c r="L133" s="35">
        <f t="shared" si="12"/>
        <v>69.05</v>
      </c>
      <c r="M133" s="35"/>
      <c r="N133" s="31"/>
    </row>
    <row r="134" s="2" customFormat="1" ht="23" customHeight="1" spans="1:14">
      <c r="A134" s="24">
        <v>131</v>
      </c>
      <c r="B134" s="25" t="s">
        <v>193</v>
      </c>
      <c r="C134" s="26">
        <v>20240103020904</v>
      </c>
      <c r="D134" s="44" t="s">
        <v>29</v>
      </c>
      <c r="E134" s="27" t="s">
        <v>189</v>
      </c>
      <c r="F134" s="38" t="s">
        <v>100</v>
      </c>
      <c r="G134" s="39" t="s">
        <v>190</v>
      </c>
      <c r="H134" s="30">
        <v>66.5</v>
      </c>
      <c r="I134" s="30">
        <f t="shared" si="10"/>
        <v>33.25</v>
      </c>
      <c r="J134" s="30">
        <v>82.7</v>
      </c>
      <c r="K134" s="30">
        <f t="shared" si="11"/>
        <v>41.35</v>
      </c>
      <c r="L134" s="30">
        <f t="shared" si="12"/>
        <v>74.6</v>
      </c>
      <c r="M134" s="30" t="s">
        <v>22</v>
      </c>
      <c r="N134" s="25"/>
    </row>
    <row r="135" s="3" customFormat="1" ht="23" customHeight="1" spans="1:14">
      <c r="A135" s="36">
        <v>132</v>
      </c>
      <c r="B135" s="31" t="s">
        <v>194</v>
      </c>
      <c r="C135" s="32">
        <v>20240103020809</v>
      </c>
      <c r="D135" s="48" t="s">
        <v>29</v>
      </c>
      <c r="E135" s="20" t="s">
        <v>189</v>
      </c>
      <c r="F135" s="40" t="s">
        <v>100</v>
      </c>
      <c r="G135" s="41" t="s">
        <v>190</v>
      </c>
      <c r="H135" s="35">
        <v>66</v>
      </c>
      <c r="I135" s="35">
        <f t="shared" si="10"/>
        <v>33</v>
      </c>
      <c r="J135" s="35">
        <v>81.1</v>
      </c>
      <c r="K135" s="35">
        <f t="shared" si="11"/>
        <v>40.55</v>
      </c>
      <c r="L135" s="35">
        <f t="shared" si="12"/>
        <v>73.55</v>
      </c>
      <c r="M135" s="35"/>
      <c r="N135" s="31"/>
    </row>
    <row r="136" s="3" customFormat="1" ht="23" customHeight="1" spans="1:14">
      <c r="A136" s="17">
        <v>133</v>
      </c>
      <c r="B136" s="31" t="s">
        <v>195</v>
      </c>
      <c r="C136" s="32">
        <v>20240103021011</v>
      </c>
      <c r="D136" s="48" t="s">
        <v>29</v>
      </c>
      <c r="E136" s="20" t="s">
        <v>189</v>
      </c>
      <c r="F136" s="40" t="s">
        <v>100</v>
      </c>
      <c r="G136" s="41" t="s">
        <v>190</v>
      </c>
      <c r="H136" s="35">
        <v>68</v>
      </c>
      <c r="I136" s="35">
        <f t="shared" si="10"/>
        <v>34</v>
      </c>
      <c r="J136" s="35">
        <v>73.3</v>
      </c>
      <c r="K136" s="35">
        <f t="shared" si="11"/>
        <v>36.65</v>
      </c>
      <c r="L136" s="35">
        <f t="shared" si="12"/>
        <v>70.65</v>
      </c>
      <c r="M136" s="35"/>
      <c r="N136" s="31"/>
    </row>
  </sheetData>
  <autoFilter ref="A3:N136">
    <extLst/>
  </autoFilter>
  <sortState ref="A9:L22">
    <sortCondition ref="L9" descending="1"/>
  </sortState>
  <mergeCells count="1">
    <mergeCell ref="A2:N2"/>
  </mergeCells>
  <conditionalFormatting sqref="A6 A9 A12 A15 A18 A21 A24 A27 A30 A33 A36 A39 A42 A45 A48 A51 A54 A57 A60 A63 A66 A69 A72 A75 A78 A81 A84 A87 A90 A93 A96 A99 A102 A105 A108 A111 A114 A117 A120 A123 A126 A129 A132 A135">
    <cfRule type="duplicateValues" dxfId="0" priority="1"/>
  </conditionalFormatting>
  <printOptions horizontalCentered="1"/>
  <pageMargins left="0.251388888888889" right="0.0784722222222222" top="0.236111111111111" bottom="0.0784722222222222" header="0.156944444444444" footer="0.118055555555556"/>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Nada</cp:lastModifiedBy>
  <dcterms:created xsi:type="dcterms:W3CDTF">2008-09-12T17:22:00Z</dcterms:created>
  <dcterms:modified xsi:type="dcterms:W3CDTF">2024-07-08T06:49:10Z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BA1BC364CFDC42B4B5E4C631640317E8_13</vt:lpwstr>
  </property>
  <property fmtid="{D5CDD505-2E9C-101B-9397-08002B2CF9AE}" pid="4" name="KSOReadingLayout">
    <vt:bool>false</vt:bool>
  </property>
</Properties>
</file>