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<sst xmlns="http://schemas.openxmlformats.org/spreadsheetml/2006/main" count="50" uniqueCount="38">
  <si>
    <t>附表1</t>
  </si>
  <si>
    <t>铜仁市2024年特岗教师招聘计划表</t>
  </si>
  <si>
    <t>序号</t>
  </si>
  <si>
    <t>设岗县</t>
  </si>
  <si>
    <t>总计</t>
  </si>
  <si>
    <t>中央“特岗计划”教师招聘计划</t>
  </si>
  <si>
    <t>地方“特岗计划”教师招聘计划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</si>
  <si>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</si>
  <si>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</si>
  <si>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</si>
  <si>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</si>
  <si>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</si>
  <si>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</si>
  <si>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</si>
  <si>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</si>
  <si>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</si>
  <si>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</si>
  <si>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</si>
  <si>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</si>
  <si>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</si>
  <si>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</si>
  <si>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</si>
  <si>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</si>
  <si>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音乐</t>
  </si>
  <si>
    <t>美术</t>
  </si>
  <si>
    <t>舞蹈</t>
  </si>
  <si>
    <t>心理健康</t>
  </si>
  <si>
    <t>其他</t>
  </si>
  <si>
    <t>幼儿园</t>
  </si>
  <si>
    <t>碧江区</t>
  </si>
  <si>
    <t>初中</t>
  </si>
  <si>
    <t>小学</t>
  </si>
  <si>
    <t>石阡县</t>
  </si>
  <si>
    <t>印江县</t>
  </si>
  <si>
    <t>思南县</t>
  </si>
  <si>
    <t>德江县</t>
  </si>
  <si>
    <t>沿河县</t>
  </si>
  <si>
    <t>铜仁市合计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</si>
</sst>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9" fillId="33" borderId="14" applyNumberFormat="false" applyAlignment="false" applyProtection="false">
      <alignment vertical="center"/>
    </xf>
    <xf numFmtId="0" fontId="30" fillId="30" borderId="15" applyNumberFormat="false" applyAlignment="false" applyProtection="false">
      <alignment vertical="center"/>
    </xf>
    <xf numFmtId="0" fontId="21" fillId="17" borderId="11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5" fillId="23" borderId="1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/>
    </xf>
    <xf numFmtId="0" fontId="4" fillId="2" borderId="4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4" fillId="2" borderId="6" xfId="0" applyFont="true" applyFill="true" applyBorder="true" applyAlignment="true">
      <alignment horizontal="center" vertical="center"/>
    </xf>
    <xf numFmtId="0" fontId="4" fillId="2" borderId="7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0" fillId="2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workbookViewId="0">
      <selection activeCell="O11" sqref="O11"/>
    </sheetView>
  </sheetViews>
  <sheetFormatPr defaultColWidth="9" defaultRowHeight="15"/>
  <cols>
    <col min="1" max="1" width="6.25" style="1" customWidth="true"/>
    <col min="2" max="2" width="8.1" style="1" customWidth="true"/>
    <col min="3" max="3" width="7.875" style="1" customWidth="true"/>
    <col min="4" max="5" width="6.125" style="1" customWidth="true"/>
    <col min="6" max="7" width="7" style="1" customWidth="true"/>
    <col min="8" max="15" width="6.125" style="1" customWidth="true"/>
    <col min="16" max="16" width="7.61666666666667" style="1" customWidth="true"/>
    <col min="17" max="23" width="6.125" style="1" customWidth="true"/>
    <col min="24" max="24" width="12.125" style="1" customWidth="true"/>
    <col min="25" max="25" width="5.125" style="1" customWidth="true"/>
    <col min="26" max="16384" width="9" style="1"/>
  </cols>
  <sheetData>
    <row r="1" ht="22" customHeight="true" spans="1:2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4" customHeight="true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50" customHeight="true" spans="1:25">
      <c r="A3" s="5" t="s">
        <v>2</v>
      </c>
      <c r="B3" s="6" t="s">
        <v>3</v>
      </c>
      <c r="C3" s="5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 t="s">
        <v>6</v>
      </c>
      <c r="Y3" s="6" t="s">
        <v>7</v>
      </c>
    </row>
    <row r="4" ht="36" customHeight="true" spans="1:25">
      <c r="A4" s="5"/>
      <c r="B4" s="6"/>
      <c r="C4" s="5"/>
      <c r="D4" s="5" t="s">
        <v>8</v>
      </c>
      <c r="E4" s="6" t="s">
        <v>9</v>
      </c>
      <c r="F4" s="6" t="s">
        <v>10</v>
      </c>
      <c r="G4" s="25" t="s">
        <v>11</v>
      </c>
      <c r="H4" s="25" t="s">
        <v>12</v>
      </c>
      <c r="I4" s="25" t="s">
        <v>13</v>
      </c>
      <c r="J4" s="25" t="s">
        <v>14</v>
      </c>
      <c r="K4" s="25" t="s">
        <v>15</v>
      </c>
      <c r="L4" s="25" t="s">
        <v>16</v>
      </c>
      <c r="M4" s="25" t="s">
        <v>17</v>
      </c>
      <c r="N4" s="25" t="s">
        <v>18</v>
      </c>
      <c r="O4" s="25" t="s">
        <v>19</v>
      </c>
      <c r="P4" s="25" t="s">
        <v>20</v>
      </c>
      <c r="Q4" s="25" t="s">
        <v>21</v>
      </c>
      <c r="R4" s="25" t="s">
        <v>22</v>
      </c>
      <c r="S4" s="25" t="s">
        <v>23</v>
      </c>
      <c r="T4" s="25" t="s">
        <v>24</v>
      </c>
      <c r="U4" s="25" t="s">
        <v>25</v>
      </c>
      <c r="V4" s="25" t="s">
        <v>26</v>
      </c>
      <c r="W4" s="25" t="s">
        <v>27</v>
      </c>
      <c r="X4" s="6" t="s">
        <v>28</v>
      </c>
      <c r="Y4" s="6"/>
    </row>
    <row r="5" ht="23" customHeight="true" spans="1:25">
      <c r="A5" s="7">
        <v>1</v>
      </c>
      <c r="B5" s="8" t="s">
        <v>29</v>
      </c>
      <c r="C5" s="9">
        <f>D5+X5</f>
        <v>100</v>
      </c>
      <c r="D5" s="9">
        <v>100</v>
      </c>
      <c r="E5" s="26" t="s">
        <v>30</v>
      </c>
      <c r="F5" s="13">
        <f>SUM(G5:V5)</f>
        <v>30</v>
      </c>
      <c r="G5" s="27">
        <v>4</v>
      </c>
      <c r="H5" s="13">
        <v>5</v>
      </c>
      <c r="I5" s="13">
        <v>6</v>
      </c>
      <c r="J5" s="13">
        <v>5</v>
      </c>
      <c r="K5" s="13">
        <v>5</v>
      </c>
      <c r="L5" s="13">
        <v>2</v>
      </c>
      <c r="M5" s="13">
        <v>0</v>
      </c>
      <c r="N5" s="13">
        <v>2</v>
      </c>
      <c r="O5" s="13">
        <v>1</v>
      </c>
      <c r="P5" s="13">
        <v>0</v>
      </c>
      <c r="Q5" s="13">
        <v>0</v>
      </c>
      <c r="R5" s="13">
        <v>0</v>
      </c>
      <c r="S5" s="9"/>
      <c r="T5" s="9"/>
      <c r="U5" s="9"/>
      <c r="V5" s="9"/>
      <c r="W5" s="9"/>
      <c r="X5" s="9">
        <v>0</v>
      </c>
      <c r="Y5" s="32"/>
    </row>
    <row r="6" ht="23" customHeight="true" spans="1:25">
      <c r="A6" s="10"/>
      <c r="B6" s="8"/>
      <c r="C6" s="9"/>
      <c r="D6" s="9"/>
      <c r="E6" s="26" t="s">
        <v>31</v>
      </c>
      <c r="F6" s="13">
        <f t="shared" ref="F6:F16" si="0">SUM(G6:V6)</f>
        <v>70</v>
      </c>
      <c r="G6" s="13">
        <v>0</v>
      </c>
      <c r="H6" s="13">
        <v>38</v>
      </c>
      <c r="I6" s="13">
        <v>22</v>
      </c>
      <c r="J6" s="13">
        <v>7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3</v>
      </c>
      <c r="S6" s="9"/>
      <c r="T6" s="9"/>
      <c r="U6" s="9"/>
      <c r="V6" s="9"/>
      <c r="W6" s="9"/>
      <c r="X6" s="9"/>
      <c r="Y6" s="32"/>
    </row>
    <row r="7" ht="23" customHeight="true" spans="1:25">
      <c r="A7" s="7">
        <v>2</v>
      </c>
      <c r="B7" s="8" t="s">
        <v>32</v>
      </c>
      <c r="C7" s="9">
        <f>D7+X7</f>
        <v>70</v>
      </c>
      <c r="D7" s="9">
        <v>56</v>
      </c>
      <c r="E7" s="26" t="s">
        <v>30</v>
      </c>
      <c r="F7" s="13">
        <f t="shared" si="0"/>
        <v>16</v>
      </c>
      <c r="G7" s="27">
        <v>2</v>
      </c>
      <c r="H7" s="13">
        <v>2</v>
      </c>
      <c r="I7" s="13">
        <v>2</v>
      </c>
      <c r="J7" s="13">
        <v>1</v>
      </c>
      <c r="K7" s="13">
        <v>1</v>
      </c>
      <c r="L7" s="13">
        <v>1</v>
      </c>
      <c r="M7" s="13"/>
      <c r="N7" s="13">
        <v>2</v>
      </c>
      <c r="O7" s="13">
        <v>1</v>
      </c>
      <c r="P7" s="13">
        <v>1</v>
      </c>
      <c r="Q7" s="13"/>
      <c r="R7" s="13">
        <v>2</v>
      </c>
      <c r="S7" s="9"/>
      <c r="T7" s="9"/>
      <c r="U7" s="9"/>
      <c r="V7" s="9">
        <v>1</v>
      </c>
      <c r="W7" s="9"/>
      <c r="X7" s="9">
        <v>14</v>
      </c>
      <c r="Y7" s="33"/>
    </row>
    <row r="8" ht="23" customHeight="true" spans="1:25">
      <c r="A8" s="10"/>
      <c r="B8" s="8"/>
      <c r="C8" s="9"/>
      <c r="D8" s="9"/>
      <c r="E8" s="26" t="s">
        <v>31</v>
      </c>
      <c r="F8" s="13">
        <f t="shared" si="0"/>
        <v>40</v>
      </c>
      <c r="G8" s="13">
        <v>3</v>
      </c>
      <c r="H8" s="13">
        <v>9</v>
      </c>
      <c r="I8" s="13">
        <v>9</v>
      </c>
      <c r="J8" s="13">
        <v>4</v>
      </c>
      <c r="K8" s="13"/>
      <c r="L8" s="13"/>
      <c r="M8" s="13">
        <v>2</v>
      </c>
      <c r="N8" s="13"/>
      <c r="O8" s="13"/>
      <c r="P8" s="13"/>
      <c r="Q8" s="13">
        <v>1</v>
      </c>
      <c r="R8" s="13">
        <v>4</v>
      </c>
      <c r="S8" s="9">
        <v>4</v>
      </c>
      <c r="T8" s="9">
        <v>2</v>
      </c>
      <c r="U8" s="9"/>
      <c r="V8" s="9">
        <v>2</v>
      </c>
      <c r="W8" s="9"/>
      <c r="X8" s="9"/>
      <c r="Y8" s="34"/>
    </row>
    <row r="9" ht="23" customHeight="true" spans="1:25">
      <c r="A9" s="7">
        <v>3</v>
      </c>
      <c r="B9" s="8" t="s">
        <v>33</v>
      </c>
      <c r="C9" s="9">
        <f>D9+X9</f>
        <v>58</v>
      </c>
      <c r="D9" s="11">
        <v>33</v>
      </c>
      <c r="E9" s="26" t="s">
        <v>30</v>
      </c>
      <c r="F9" s="13">
        <f t="shared" si="0"/>
        <v>10</v>
      </c>
      <c r="G9" s="26">
        <v>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4</v>
      </c>
      <c r="S9" s="9">
        <v>2</v>
      </c>
      <c r="T9" s="9">
        <v>2</v>
      </c>
      <c r="U9" s="9">
        <v>1</v>
      </c>
      <c r="V9" s="9"/>
      <c r="W9" s="9"/>
      <c r="X9" s="11">
        <v>25</v>
      </c>
      <c r="Y9" s="33"/>
    </row>
    <row r="10" ht="23" customHeight="true" spans="1:25">
      <c r="A10" s="10"/>
      <c r="B10" s="8"/>
      <c r="C10" s="9"/>
      <c r="D10" s="11"/>
      <c r="E10" s="26" t="s">
        <v>31</v>
      </c>
      <c r="F10" s="13">
        <f t="shared" si="0"/>
        <v>23</v>
      </c>
      <c r="G10" s="28">
        <v>5</v>
      </c>
      <c r="H10" s="28">
        <v>1</v>
      </c>
      <c r="I10" s="28">
        <v>2</v>
      </c>
      <c r="J10" s="28"/>
      <c r="K10" s="28"/>
      <c r="L10" s="28"/>
      <c r="M10" s="28">
        <v>4</v>
      </c>
      <c r="N10" s="28"/>
      <c r="O10" s="28"/>
      <c r="P10" s="28"/>
      <c r="Q10" s="28"/>
      <c r="R10" s="28">
        <v>4</v>
      </c>
      <c r="S10" s="9">
        <v>2</v>
      </c>
      <c r="T10" s="9">
        <v>4</v>
      </c>
      <c r="U10" s="9">
        <v>1</v>
      </c>
      <c r="V10" s="9"/>
      <c r="W10" s="9"/>
      <c r="X10" s="11"/>
      <c r="Y10" s="34"/>
    </row>
    <row r="11" ht="23" customHeight="true" spans="1:25">
      <c r="A11" s="7">
        <v>4</v>
      </c>
      <c r="B11" s="12" t="s">
        <v>34</v>
      </c>
      <c r="C11" s="9">
        <f>D11+X11</f>
        <v>130</v>
      </c>
      <c r="D11" s="13">
        <v>69</v>
      </c>
      <c r="E11" s="26" t="s">
        <v>30</v>
      </c>
      <c r="F11" s="13">
        <f t="shared" si="0"/>
        <v>20</v>
      </c>
      <c r="G11" s="27">
        <v>3</v>
      </c>
      <c r="H11" s="13">
        <v>2</v>
      </c>
      <c r="I11" s="13">
        <v>2</v>
      </c>
      <c r="J11" s="13">
        <v>2</v>
      </c>
      <c r="K11" s="13">
        <v>4</v>
      </c>
      <c r="L11" s="13"/>
      <c r="M11" s="13"/>
      <c r="N11" s="13">
        <v>2</v>
      </c>
      <c r="O11" s="13"/>
      <c r="P11" s="13">
        <v>3</v>
      </c>
      <c r="Q11" s="13"/>
      <c r="R11" s="13"/>
      <c r="S11" s="9"/>
      <c r="T11" s="9"/>
      <c r="U11" s="9"/>
      <c r="V11" s="9">
        <v>2</v>
      </c>
      <c r="W11" s="9"/>
      <c r="X11" s="13">
        <v>61</v>
      </c>
      <c r="Y11" s="32"/>
    </row>
    <row r="12" ht="23" customHeight="true" spans="1:25">
      <c r="A12" s="10"/>
      <c r="B12" s="12"/>
      <c r="C12" s="9"/>
      <c r="D12" s="13"/>
      <c r="E12" s="26" t="s">
        <v>31</v>
      </c>
      <c r="F12" s="13">
        <f t="shared" si="0"/>
        <v>49</v>
      </c>
      <c r="G12" s="13">
        <v>2</v>
      </c>
      <c r="H12" s="13">
        <v>12</v>
      </c>
      <c r="I12" s="13">
        <v>11</v>
      </c>
      <c r="J12" s="13">
        <v>4</v>
      </c>
      <c r="K12" s="13"/>
      <c r="L12" s="13"/>
      <c r="M12" s="13">
        <v>5</v>
      </c>
      <c r="N12" s="13"/>
      <c r="O12" s="13"/>
      <c r="P12" s="13"/>
      <c r="Q12" s="13"/>
      <c r="R12" s="13">
        <v>3</v>
      </c>
      <c r="S12" s="9">
        <v>4</v>
      </c>
      <c r="T12" s="9">
        <v>3</v>
      </c>
      <c r="U12" s="9"/>
      <c r="V12" s="9">
        <v>5</v>
      </c>
      <c r="W12" s="9"/>
      <c r="X12" s="13"/>
      <c r="Y12" s="32"/>
    </row>
    <row r="13" ht="23" customHeight="true" spans="1:25">
      <c r="A13" s="7">
        <v>5</v>
      </c>
      <c r="B13" s="14" t="s">
        <v>35</v>
      </c>
      <c r="C13" s="9">
        <f>D13+X13</f>
        <v>70</v>
      </c>
      <c r="D13" s="9">
        <v>50</v>
      </c>
      <c r="E13" s="26" t="s">
        <v>30</v>
      </c>
      <c r="F13" s="13">
        <f t="shared" si="0"/>
        <v>15</v>
      </c>
      <c r="G13" s="27"/>
      <c r="H13" s="13">
        <v>5</v>
      </c>
      <c r="I13" s="13">
        <v>3</v>
      </c>
      <c r="J13" s="13">
        <v>2</v>
      </c>
      <c r="K13" s="13">
        <v>1</v>
      </c>
      <c r="L13" s="13">
        <v>1</v>
      </c>
      <c r="M13" s="13"/>
      <c r="N13" s="13">
        <v>2</v>
      </c>
      <c r="O13" s="13"/>
      <c r="P13" s="13">
        <v>1</v>
      </c>
      <c r="Q13" s="13"/>
      <c r="R13" s="13"/>
      <c r="S13" s="9"/>
      <c r="T13" s="9"/>
      <c r="U13" s="9"/>
      <c r="V13" s="9"/>
      <c r="W13" s="9"/>
      <c r="X13" s="9">
        <v>20</v>
      </c>
      <c r="Y13" s="32"/>
    </row>
    <row r="14" ht="23" customHeight="true" spans="1:25">
      <c r="A14" s="10"/>
      <c r="B14" s="15"/>
      <c r="C14" s="9"/>
      <c r="D14" s="9"/>
      <c r="E14" s="26" t="s">
        <v>31</v>
      </c>
      <c r="F14" s="13">
        <f t="shared" si="0"/>
        <v>35</v>
      </c>
      <c r="G14" s="13">
        <v>3</v>
      </c>
      <c r="H14" s="13">
        <v>12</v>
      </c>
      <c r="I14" s="13">
        <v>8</v>
      </c>
      <c r="J14" s="13">
        <v>5</v>
      </c>
      <c r="K14" s="13"/>
      <c r="L14" s="13"/>
      <c r="M14" s="13">
        <v>5</v>
      </c>
      <c r="N14" s="13"/>
      <c r="O14" s="13"/>
      <c r="P14" s="13"/>
      <c r="Q14" s="13">
        <v>2</v>
      </c>
      <c r="R14" s="13"/>
      <c r="S14" s="9"/>
      <c r="T14" s="9"/>
      <c r="U14" s="9"/>
      <c r="V14" s="9"/>
      <c r="W14" s="9"/>
      <c r="X14" s="9"/>
      <c r="Y14" s="32"/>
    </row>
    <row r="15" ht="23" customHeight="true" spans="1:25">
      <c r="A15" s="7">
        <v>6</v>
      </c>
      <c r="B15" s="16" t="s">
        <v>36</v>
      </c>
      <c r="C15" s="9">
        <f>D15+X15</f>
        <v>80</v>
      </c>
      <c r="D15" s="17">
        <v>80</v>
      </c>
      <c r="E15" s="26" t="s">
        <v>30</v>
      </c>
      <c r="F15" s="13">
        <f t="shared" si="0"/>
        <v>30</v>
      </c>
      <c r="G15" s="29">
        <v>2</v>
      </c>
      <c r="H15" s="29">
        <v>4</v>
      </c>
      <c r="I15" s="29">
        <v>5</v>
      </c>
      <c r="J15" s="29">
        <v>5</v>
      </c>
      <c r="K15" s="29">
        <v>5</v>
      </c>
      <c r="L15" s="29">
        <v>1</v>
      </c>
      <c r="M15" s="29"/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13">
        <v>1</v>
      </c>
      <c r="T15" s="13">
        <v>1</v>
      </c>
      <c r="U15" s="13"/>
      <c r="V15" s="13">
        <v>1</v>
      </c>
      <c r="W15" s="13"/>
      <c r="X15" s="31"/>
      <c r="Y15" s="32"/>
    </row>
    <row r="16" ht="23" customHeight="true" spans="1:25">
      <c r="A16" s="10"/>
      <c r="B16" s="18"/>
      <c r="C16" s="9"/>
      <c r="D16" s="19"/>
      <c r="E16" s="26" t="s">
        <v>31</v>
      </c>
      <c r="F16" s="13">
        <f t="shared" si="0"/>
        <v>50</v>
      </c>
      <c r="G16" s="29"/>
      <c r="H16" s="29">
        <v>15</v>
      </c>
      <c r="I16" s="29">
        <v>15</v>
      </c>
      <c r="J16" s="29">
        <v>6</v>
      </c>
      <c r="K16" s="29"/>
      <c r="L16" s="29"/>
      <c r="M16" s="29">
        <v>2</v>
      </c>
      <c r="N16" s="29"/>
      <c r="O16" s="29"/>
      <c r="P16" s="29"/>
      <c r="Q16" s="29">
        <v>2</v>
      </c>
      <c r="R16" s="29">
        <v>3</v>
      </c>
      <c r="S16" s="13">
        <v>3</v>
      </c>
      <c r="T16" s="13">
        <v>2</v>
      </c>
      <c r="U16" s="13"/>
      <c r="V16" s="13">
        <v>2</v>
      </c>
      <c r="W16" s="13"/>
      <c r="X16" s="31"/>
      <c r="Y16" s="32"/>
    </row>
    <row r="17" ht="23" customHeight="true" spans="1:25">
      <c r="A17" s="20" t="s">
        <v>37</v>
      </c>
      <c r="B17" s="21"/>
      <c r="C17" s="9">
        <f>D17+X17</f>
        <v>508</v>
      </c>
      <c r="D17" s="22">
        <v>388</v>
      </c>
      <c r="E17" s="26" t="s">
        <v>30</v>
      </c>
      <c r="F17" s="13">
        <f t="shared" ref="C17:R17" si="1">F5+F7+F9+F11+F13+F15</f>
        <v>121</v>
      </c>
      <c r="G17" s="13">
        <f t="shared" si="1"/>
        <v>12</v>
      </c>
      <c r="H17" s="13">
        <f t="shared" si="1"/>
        <v>18</v>
      </c>
      <c r="I17" s="13">
        <f t="shared" si="1"/>
        <v>18</v>
      </c>
      <c r="J17" s="13">
        <f t="shared" si="1"/>
        <v>15</v>
      </c>
      <c r="K17" s="13">
        <f t="shared" si="1"/>
        <v>16</v>
      </c>
      <c r="L17" s="13">
        <f t="shared" si="1"/>
        <v>5</v>
      </c>
      <c r="M17" s="13">
        <f t="shared" si="1"/>
        <v>0</v>
      </c>
      <c r="N17" s="13">
        <f t="shared" si="1"/>
        <v>9</v>
      </c>
      <c r="O17" s="13">
        <f t="shared" si="1"/>
        <v>3</v>
      </c>
      <c r="P17" s="13">
        <f t="shared" si="1"/>
        <v>6</v>
      </c>
      <c r="Q17" s="13">
        <f t="shared" si="1"/>
        <v>1</v>
      </c>
      <c r="R17" s="13">
        <f t="shared" si="1"/>
        <v>7</v>
      </c>
      <c r="S17" s="13">
        <f>S5+S7+S9+S11+S13+S15</f>
        <v>3</v>
      </c>
      <c r="T17" s="13">
        <f>T5+T7+T9+T11+T13+T15</f>
        <v>3</v>
      </c>
      <c r="U17" s="13">
        <f>U5+U7+U9+U11+U13+U15</f>
        <v>1</v>
      </c>
      <c r="V17" s="13">
        <f>V5+V7+V9+V11+V13+V15</f>
        <v>4</v>
      </c>
      <c r="W17" s="9"/>
      <c r="X17" s="9">
        <v>120</v>
      </c>
      <c r="Y17" s="32"/>
    </row>
    <row r="18" ht="23" customHeight="true" spans="1:25">
      <c r="A18" s="23"/>
      <c r="B18" s="24"/>
      <c r="C18" s="9"/>
      <c r="D18" s="22"/>
      <c r="E18" s="30" t="s">
        <v>31</v>
      </c>
      <c r="F18" s="22">
        <f t="shared" ref="F18:R18" si="2">F6+F8+F10+F12+F14+F16</f>
        <v>267</v>
      </c>
      <c r="G18" s="22">
        <f t="shared" si="2"/>
        <v>13</v>
      </c>
      <c r="H18" s="22">
        <f t="shared" si="2"/>
        <v>87</v>
      </c>
      <c r="I18" s="22">
        <f t="shared" si="2"/>
        <v>67</v>
      </c>
      <c r="J18" s="22">
        <f t="shared" si="2"/>
        <v>26</v>
      </c>
      <c r="K18" s="22">
        <f t="shared" si="2"/>
        <v>0</v>
      </c>
      <c r="L18" s="22">
        <f t="shared" si="2"/>
        <v>0</v>
      </c>
      <c r="M18" s="22">
        <f t="shared" si="2"/>
        <v>18</v>
      </c>
      <c r="N18" s="22">
        <f t="shared" si="2"/>
        <v>0</v>
      </c>
      <c r="O18" s="22">
        <f t="shared" si="2"/>
        <v>0</v>
      </c>
      <c r="P18" s="22">
        <f t="shared" si="2"/>
        <v>0</v>
      </c>
      <c r="Q18" s="22">
        <f t="shared" si="2"/>
        <v>5</v>
      </c>
      <c r="R18" s="22">
        <f t="shared" si="2"/>
        <v>17</v>
      </c>
      <c r="S18" s="22">
        <f>S6+S8+S10+S12+S14+S16</f>
        <v>13</v>
      </c>
      <c r="T18" s="22">
        <f>T6+T8+T10+T12+T14+T16</f>
        <v>11</v>
      </c>
      <c r="U18" s="22">
        <f>U6+U8+U10+U12+U14+U16</f>
        <v>1</v>
      </c>
      <c r="V18" s="22">
        <f>V6+V8+V10+V12+V14+V16</f>
        <v>9</v>
      </c>
      <c r="W18" s="9"/>
      <c r="X18" s="9"/>
      <c r="Y18" s="32"/>
    </row>
  </sheetData>
  <mergeCells count="48">
    <mergeCell ref="A1:C1"/>
    <mergeCell ref="A2:Y2"/>
    <mergeCell ref="D3:W3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C17:C18"/>
    <mergeCell ref="D5:D6"/>
    <mergeCell ref="D7:D8"/>
    <mergeCell ref="D9:D10"/>
    <mergeCell ref="D11:D12"/>
    <mergeCell ref="D13:D14"/>
    <mergeCell ref="D15:D16"/>
    <mergeCell ref="D17:D18"/>
    <mergeCell ref="X5:X6"/>
    <mergeCell ref="X7:X8"/>
    <mergeCell ref="X9:X10"/>
    <mergeCell ref="X11:X12"/>
    <mergeCell ref="X13:X14"/>
    <mergeCell ref="X15:X16"/>
    <mergeCell ref="X17:X18"/>
    <mergeCell ref="Y3:Y4"/>
    <mergeCell ref="Y5:Y6"/>
    <mergeCell ref="Y7:Y8"/>
    <mergeCell ref="Y9:Y10"/>
    <mergeCell ref="Y11:Y12"/>
    <mergeCell ref="Y13:Y14"/>
    <mergeCell ref="Y15:Y16"/>
    <mergeCell ref="Y17:Y18"/>
    <mergeCell ref="A17:B18"/>
  </mergeCells>
  <printOptions horizontalCentered="true"/>
  <pageMargins left="0.393055555555556" right="0.141666666666667" top="0.66875" bottom="0.314583333333333" header="0.354166666666667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ysgz</cp:lastModifiedBy>
  <dcterms:created xsi:type="dcterms:W3CDTF">2016-01-29T06:18:00Z</dcterms:created>
  <cp:lastPrinted>2019-02-27T02:05:00Z</cp:lastPrinted>
  <dcterms:modified xsi:type="dcterms:W3CDTF">2024-05-17T11:26:09Z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8CD44FFB79FE49C2A68D323A7CFA1D6B</vt:lpwstr>
  </property>
</Properties>
</file>