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28800" windowHeight="12465"/>
  </bookViews>
  <sheets>
    <sheet name="Sheet1" sheetId="1" r:id="rId1"/>
  </sheets>
  <definedNames>
    <definedName name="_xlnm._FilterDatabase" localSheetId="0" hidden="1">Sheet1!$A$2:$N$115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K115" i="1" l="1"/>
  <c r="O115" i="1" s="1"/>
  <c r="K114" i="1"/>
  <c r="O114" i="1" s="1"/>
  <c r="K113" i="1"/>
  <c r="O113" i="1" s="1"/>
  <c r="K112" i="1"/>
  <c r="O112" i="1" s="1"/>
  <c r="K111" i="1"/>
  <c r="K110" i="1"/>
  <c r="K109" i="1"/>
  <c r="O109" i="1" s="1"/>
  <c r="K108" i="1"/>
  <c r="K107" i="1"/>
  <c r="O111" i="1" s="1"/>
  <c r="K106" i="1"/>
  <c r="O106" i="1" s="1"/>
  <c r="K105" i="1"/>
  <c r="O105" i="1" s="1"/>
  <c r="K104" i="1"/>
  <c r="O104" i="1" s="1"/>
  <c r="K103" i="1"/>
  <c r="O103" i="1" s="1"/>
  <c r="K102" i="1"/>
  <c r="K101" i="1"/>
  <c r="K100" i="1"/>
  <c r="O100" i="1" s="1"/>
  <c r="K99" i="1"/>
  <c r="K98" i="1"/>
  <c r="O97" i="1" s="1"/>
  <c r="K97" i="1"/>
  <c r="O96" i="1" s="1"/>
  <c r="K96" i="1"/>
  <c r="O95" i="1" s="1"/>
  <c r="K95" i="1"/>
  <c r="O94" i="1" s="1"/>
  <c r="K93" i="1"/>
  <c r="K92" i="1"/>
  <c r="K94" i="1"/>
  <c r="O93" i="1" s="1"/>
  <c r="K90" i="1"/>
  <c r="K91" i="1"/>
  <c r="K89" i="1"/>
  <c r="K87" i="1"/>
  <c r="K88" i="1"/>
  <c r="K86" i="1"/>
  <c r="K85" i="1"/>
  <c r="O85" i="1" s="1"/>
  <c r="K84" i="1"/>
  <c r="O84" i="1" s="1"/>
  <c r="K83" i="1"/>
  <c r="O83" i="1" s="1"/>
  <c r="K82" i="1"/>
  <c r="K81" i="1"/>
  <c r="K79" i="1"/>
  <c r="K80" i="1"/>
  <c r="K77" i="1"/>
  <c r="K78" i="1"/>
  <c r="K76" i="1"/>
  <c r="O76" i="1" s="1"/>
  <c r="K75" i="1"/>
  <c r="O75" i="1" s="1"/>
  <c r="K74" i="1"/>
  <c r="K72" i="1"/>
  <c r="K73" i="1"/>
  <c r="K70" i="1"/>
  <c r="K71" i="1"/>
  <c r="O71" i="1" s="1"/>
  <c r="K69" i="1"/>
  <c r="K68" i="1"/>
  <c r="K65" i="1"/>
  <c r="K67" i="1"/>
  <c r="K66" i="1"/>
  <c r="K61" i="1"/>
  <c r="K62" i="1"/>
  <c r="K59" i="1"/>
  <c r="K57" i="1"/>
  <c r="O59" i="1" s="1"/>
  <c r="K64" i="1"/>
  <c r="K63" i="1"/>
  <c r="K56" i="1"/>
  <c r="K60" i="1"/>
  <c r="K58" i="1"/>
  <c r="O58" i="1" s="1"/>
  <c r="K55" i="1"/>
  <c r="K50" i="1"/>
  <c r="K53" i="1"/>
  <c r="K49" i="1"/>
  <c r="K54" i="1"/>
  <c r="O62" i="1" s="1"/>
  <c r="K52" i="1"/>
  <c r="K51" i="1"/>
  <c r="K47" i="1"/>
  <c r="K45" i="1"/>
  <c r="K43" i="1"/>
  <c r="K46" i="1"/>
  <c r="K44" i="1"/>
  <c r="K41" i="1"/>
  <c r="K40" i="1"/>
  <c r="K48" i="1"/>
  <c r="K42" i="1"/>
  <c r="K38" i="1"/>
  <c r="K39" i="1"/>
  <c r="K37" i="1"/>
  <c r="K34" i="1"/>
  <c r="K30" i="1"/>
  <c r="K33" i="1"/>
  <c r="K32" i="1"/>
  <c r="K29" i="1"/>
  <c r="K27" i="1"/>
  <c r="K35" i="1"/>
  <c r="K31" i="1"/>
  <c r="K28" i="1"/>
  <c r="K23" i="1"/>
  <c r="K26" i="1"/>
  <c r="K25" i="1"/>
  <c r="K24" i="1"/>
  <c r="K22" i="1"/>
  <c r="K36" i="1"/>
  <c r="K19" i="1"/>
  <c r="O36" i="1" s="1"/>
  <c r="K20" i="1"/>
  <c r="K21" i="1"/>
  <c r="K16" i="1"/>
  <c r="K17" i="1"/>
  <c r="K12" i="1"/>
  <c r="K13" i="1"/>
  <c r="K15" i="1"/>
  <c r="K18" i="1"/>
  <c r="K14" i="1"/>
  <c r="K8" i="1"/>
  <c r="K10" i="1"/>
  <c r="K11" i="1"/>
  <c r="K9" i="1"/>
  <c r="K7" i="1"/>
  <c r="K6" i="1"/>
  <c r="K3" i="1"/>
  <c r="K5" i="1"/>
  <c r="K4" i="1"/>
  <c r="O56" i="1" l="1"/>
  <c r="O81" i="1"/>
  <c r="O92" i="1"/>
  <c r="O82" i="1"/>
  <c r="O102" i="1"/>
  <c r="O16" i="1"/>
  <c r="O32" i="1"/>
  <c r="O15" i="1"/>
  <c r="O35" i="1"/>
  <c r="O31" i="1"/>
  <c r="O43" i="1"/>
  <c r="O67" i="1"/>
  <c r="O110" i="1"/>
  <c r="O17" i="1"/>
  <c r="O33" i="1"/>
  <c r="O72" i="1"/>
  <c r="O101" i="1"/>
  <c r="O52" i="1"/>
  <c r="O25" i="1"/>
  <c r="O40" i="1"/>
  <c r="O69" i="1"/>
  <c r="O39" i="1"/>
  <c r="O41" i="1"/>
  <c r="O88" i="1"/>
  <c r="O27" i="1"/>
  <c r="O38" i="1"/>
  <c r="O61" i="1"/>
  <c r="O48" i="1"/>
  <c r="O29" i="1"/>
  <c r="O46" i="1"/>
  <c r="O45" i="1"/>
  <c r="O42" i="1"/>
  <c r="O66" i="1"/>
  <c r="O60" i="1"/>
  <c r="O57" i="1"/>
  <c r="O68" i="1"/>
  <c r="O77" i="1"/>
  <c r="O98" i="1"/>
  <c r="O108" i="1"/>
  <c r="O28" i="1"/>
  <c r="O44" i="1"/>
  <c r="O79" i="1"/>
  <c r="O87" i="1"/>
  <c r="O107" i="1"/>
  <c r="O21" i="1"/>
  <c r="O30" i="1"/>
  <c r="O23" i="1"/>
  <c r="O37" i="1"/>
  <c r="O65" i="1"/>
  <c r="O63" i="1"/>
  <c r="O70" i="1"/>
  <c r="O78" i="1"/>
  <c r="O99" i="1"/>
  <c r="O89" i="1"/>
  <c r="O90" i="1"/>
  <c r="O86" i="1"/>
  <c r="O91" i="1"/>
  <c r="O80" i="1"/>
  <c r="O74" i="1"/>
  <c r="O73" i="1"/>
  <c r="O64" i="1"/>
  <c r="O54" i="1"/>
  <c r="O55" i="1"/>
  <c r="O50" i="1"/>
  <c r="O49" i="1"/>
  <c r="O51" i="1"/>
  <c r="O53" i="1"/>
  <c r="O47" i="1"/>
  <c r="O24" i="1"/>
  <c r="O20" i="1"/>
  <c r="O34" i="1"/>
  <c r="O26" i="1"/>
  <c r="O19" i="1"/>
  <c r="O22" i="1"/>
  <c r="O18" i="1"/>
</calcChain>
</file>

<file path=xl/sharedStrings.xml><?xml version="1.0" encoding="utf-8"?>
<sst xmlns="http://schemas.openxmlformats.org/spreadsheetml/2006/main" count="628" uniqueCount="258">
  <si>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</si>
  <si>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</si>
  <si>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</si>
  <si>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</si>
  <si>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</si>
  <si>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</si>
  <si>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</si>
  <si>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</si>
  <si>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</si>
  <si>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</si>
  <si>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</si>
  <si>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备注</t>
  </si>
  <si>
    <t>小学</t>
  </si>
  <si>
    <t>语文</t>
  </si>
  <si>
    <t>数学</t>
  </si>
  <si>
    <t>面试缺考</t>
  </si>
  <si>
    <t>英语</t>
  </si>
  <si>
    <t>道德与法治</t>
  </si>
  <si>
    <t>音乐</t>
  </si>
  <si>
    <t>体育</t>
  </si>
  <si>
    <t>美术</t>
  </si>
  <si>
    <t>信息科技</t>
  </si>
  <si>
    <t>王茜</t>
  </si>
  <si>
    <t>初中</t>
  </si>
  <si>
    <t>杨杰</t>
  </si>
  <si>
    <t>物理</t>
  </si>
  <si>
    <t>生物</t>
  </si>
  <si>
    <t>地理</t>
  </si>
  <si>
    <t>张小英</t>
  </si>
  <si>
    <t>杨胜梅</t>
  </si>
  <si>
    <t>邵贵玲</t>
  </si>
  <si>
    <t>2325020321A01</t>
  </si>
  <si>
    <t>镇远县</t>
  </si>
  <si>
    <t>杨胜英</t>
  </si>
  <si>
    <t>2325020321A02</t>
  </si>
  <si>
    <t>黎前莉</t>
  </si>
  <si>
    <t>2325020321A03</t>
  </si>
  <si>
    <t>陆显锋</t>
  </si>
  <si>
    <t>2325021035B39</t>
  </si>
  <si>
    <t>张文</t>
  </si>
  <si>
    <t>2325021035B40</t>
  </si>
  <si>
    <t>苏卓林</t>
  </si>
  <si>
    <t>2325021035B41</t>
  </si>
  <si>
    <t>卢川</t>
  </si>
  <si>
    <t>2325021035B42</t>
  </si>
  <si>
    <t>2325021035B43</t>
  </si>
  <si>
    <t>周艳</t>
  </si>
  <si>
    <t>2325021035B44</t>
  </si>
  <si>
    <t>龙倩</t>
  </si>
  <si>
    <t>2325021035B45</t>
  </si>
  <si>
    <t>王燕</t>
  </si>
  <si>
    <t>2325021035B46</t>
  </si>
  <si>
    <t>张宝丽</t>
  </si>
  <si>
    <t>2325021035B47</t>
  </si>
  <si>
    <t>向会</t>
  </si>
  <si>
    <t>2325021035B48</t>
  </si>
  <si>
    <t>杨重</t>
  </si>
  <si>
    <t>2325021035B49</t>
  </si>
  <si>
    <t>谢磊</t>
  </si>
  <si>
    <t>2325021035B50</t>
  </si>
  <si>
    <t>潘小琴</t>
  </si>
  <si>
    <t>2325021035B51</t>
  </si>
  <si>
    <t>田小敏</t>
  </si>
  <si>
    <t>2325021138B30</t>
  </si>
  <si>
    <t>郑佳颖</t>
  </si>
  <si>
    <t>2325021138B31</t>
  </si>
  <si>
    <t>张震</t>
  </si>
  <si>
    <t>2325021138B32</t>
  </si>
  <si>
    <t>杨昌村</t>
  </si>
  <si>
    <t>2325021138B33</t>
  </si>
  <si>
    <t>杨林穆</t>
  </si>
  <si>
    <t>2325021138B34</t>
  </si>
  <si>
    <t>吴昌杰</t>
  </si>
  <si>
    <t>2325021138B35</t>
  </si>
  <si>
    <t>强华</t>
  </si>
  <si>
    <t>2325021138B36</t>
  </si>
  <si>
    <t>唐仕辉</t>
  </si>
  <si>
    <t>2325021138B37</t>
  </si>
  <si>
    <t>金延榜</t>
  </si>
  <si>
    <t>2325021138B38</t>
  </si>
  <si>
    <t>夏承学</t>
  </si>
  <si>
    <t>2325021138B39</t>
  </si>
  <si>
    <t>邹元军</t>
  </si>
  <si>
    <t>2325021138B40</t>
  </si>
  <si>
    <t>赵室吕</t>
  </si>
  <si>
    <t>2325021138B41</t>
  </si>
  <si>
    <t>吴道林</t>
  </si>
  <si>
    <t>2325021138B42</t>
  </si>
  <si>
    <t>王玉基</t>
  </si>
  <si>
    <t>2325021138B43</t>
  </si>
  <si>
    <t>谭淋</t>
  </si>
  <si>
    <t>2325021138B44</t>
  </si>
  <si>
    <t>杨毅</t>
  </si>
  <si>
    <t>2325021138B45</t>
  </si>
  <si>
    <t>吴昌英</t>
  </si>
  <si>
    <t>2325021138B46</t>
  </si>
  <si>
    <t>杨伟伟</t>
  </si>
  <si>
    <t>2325021138B47</t>
  </si>
  <si>
    <t>王晓琴</t>
  </si>
  <si>
    <t>2325021241A01</t>
  </si>
  <si>
    <t>阳佳丽</t>
  </si>
  <si>
    <t>2325021241A02</t>
  </si>
  <si>
    <t>2325021241A03</t>
  </si>
  <si>
    <t>吴林</t>
  </si>
  <si>
    <t>2325021241A04</t>
  </si>
  <si>
    <t>陈虹</t>
  </si>
  <si>
    <t>2325021241A05</t>
  </si>
  <si>
    <t>王培</t>
  </si>
  <si>
    <t>2325021241A06</t>
  </si>
  <si>
    <t>黎玲</t>
  </si>
  <si>
    <t>2325021241A07</t>
  </si>
  <si>
    <t>田小芳</t>
  </si>
  <si>
    <t>2325021241A08</t>
  </si>
  <si>
    <t>潘宇</t>
  </si>
  <si>
    <t>2325021241A09</t>
  </si>
  <si>
    <t>杜方玉</t>
  </si>
  <si>
    <t>2325021241A10</t>
  </si>
  <si>
    <t>陈静</t>
  </si>
  <si>
    <t>2325021241A11</t>
  </si>
  <si>
    <t>杨霜</t>
  </si>
  <si>
    <t>2325021241A12</t>
  </si>
  <si>
    <t>李昌兰</t>
  </si>
  <si>
    <t>2325030109A11</t>
  </si>
  <si>
    <t>姜慧</t>
  </si>
  <si>
    <t>2325030109A12</t>
  </si>
  <si>
    <t>丁娜</t>
  </si>
  <si>
    <t>2325030109A13</t>
  </si>
  <si>
    <t>黄娅婷</t>
  </si>
  <si>
    <t>2325030109A14</t>
  </si>
  <si>
    <t>彭国红</t>
  </si>
  <si>
    <t>2325030109A15</t>
  </si>
  <si>
    <t>齐成敏</t>
  </si>
  <si>
    <t>2325030109A16</t>
  </si>
  <si>
    <t>杨通芬</t>
  </si>
  <si>
    <t>2325030109A17</t>
  </si>
  <si>
    <t>杨鑫</t>
  </si>
  <si>
    <t>2325030109A18</t>
  </si>
  <si>
    <t>王智</t>
  </si>
  <si>
    <t>2325030109A19</t>
  </si>
  <si>
    <t>刘欢</t>
  </si>
  <si>
    <t>2325030109A20</t>
  </si>
  <si>
    <t>杨茗惠</t>
  </si>
  <si>
    <t>2325030109A21</t>
  </si>
  <si>
    <t>李阳</t>
  </si>
  <si>
    <t>2325030109A22</t>
  </si>
  <si>
    <t>刘睿</t>
  </si>
  <si>
    <t>2325030109A23</t>
  </si>
  <si>
    <t>陈琴</t>
  </si>
  <si>
    <t>2325030109A24</t>
  </si>
  <si>
    <t>龙英</t>
  </si>
  <si>
    <t>2325030109A25</t>
  </si>
  <si>
    <t>2325030109A26</t>
  </si>
  <si>
    <t>夏顶燕</t>
  </si>
  <si>
    <t>2325030109A27</t>
  </si>
  <si>
    <t>张晓倩</t>
  </si>
  <si>
    <t>2325030109A28</t>
  </si>
  <si>
    <t>夏林敏</t>
  </si>
  <si>
    <t>2325030109A29</t>
  </si>
  <si>
    <t>彭银雪</t>
  </si>
  <si>
    <t>2325030216A22</t>
  </si>
  <si>
    <t>徐大虾</t>
  </si>
  <si>
    <t>2325030216A23</t>
  </si>
  <si>
    <t>欧耀骏</t>
  </si>
  <si>
    <t>2325030216A24</t>
  </si>
  <si>
    <t>罗媛</t>
  </si>
  <si>
    <t>2325030216A25</t>
  </si>
  <si>
    <t>杨明芝</t>
  </si>
  <si>
    <t>2325030216A26</t>
  </si>
  <si>
    <t>尚小双</t>
  </si>
  <si>
    <t>2325030216A27</t>
  </si>
  <si>
    <t>毛辽</t>
  </si>
  <si>
    <t>2325030216A28</t>
  </si>
  <si>
    <t>杨攀</t>
  </si>
  <si>
    <t>2325030216A29</t>
  </si>
  <si>
    <t>杨庭彪</t>
  </si>
  <si>
    <t>2325030216A30</t>
  </si>
  <si>
    <t>黎雪</t>
  </si>
  <si>
    <t>2325030324A22</t>
  </si>
  <si>
    <t>夏康源</t>
  </si>
  <si>
    <t>2325030324A23</t>
  </si>
  <si>
    <t>高丽</t>
  </si>
  <si>
    <t>2325030324A24</t>
  </si>
  <si>
    <t>施丽</t>
  </si>
  <si>
    <t>2325030324A25</t>
  </si>
  <si>
    <t>彭雲娟</t>
  </si>
  <si>
    <t>2325030324A26</t>
  </si>
  <si>
    <t>徐凤</t>
  </si>
  <si>
    <t>2325030324A27</t>
  </si>
  <si>
    <t>周斌</t>
  </si>
  <si>
    <t>2325030425B38</t>
  </si>
  <si>
    <t>龙燕</t>
  </si>
  <si>
    <t>2325030425B39</t>
  </si>
  <si>
    <t>吴爱军</t>
  </si>
  <si>
    <t>2325030425B40</t>
  </si>
  <si>
    <t>王敏</t>
  </si>
  <si>
    <t>2325030627A04</t>
  </si>
  <si>
    <t>朱孝蓉</t>
  </si>
  <si>
    <t>2325030627A05</t>
  </si>
  <si>
    <t>吴涛</t>
  </si>
  <si>
    <t>2325030627A06</t>
  </si>
  <si>
    <t>邓水仙</t>
  </si>
  <si>
    <t>2325030627A07</t>
  </si>
  <si>
    <t>龙春锾</t>
  </si>
  <si>
    <t>2325030627A08</t>
  </si>
  <si>
    <t>杨武满</t>
  </si>
  <si>
    <t>2325030627A09</t>
  </si>
  <si>
    <t>龙福婷</t>
  </si>
  <si>
    <t>2325030728A07</t>
  </si>
  <si>
    <t>2325030728A08</t>
  </si>
  <si>
    <t>吴燕</t>
  </si>
  <si>
    <t>2325030728A09</t>
  </si>
  <si>
    <t>唐星</t>
  </si>
  <si>
    <t>2325030829A01</t>
  </si>
  <si>
    <t>历史</t>
  </si>
  <si>
    <t>杨梅</t>
  </si>
  <si>
    <t>2325030829A02</t>
  </si>
  <si>
    <t>龙红花</t>
  </si>
  <si>
    <t>2325030829A03</t>
  </si>
  <si>
    <t>杨土英</t>
  </si>
  <si>
    <t>2325030932A23</t>
  </si>
  <si>
    <t>高燕</t>
  </si>
  <si>
    <t>2325030932A24</t>
  </si>
  <si>
    <t>邰水晶</t>
  </si>
  <si>
    <t>2325030932A25</t>
  </si>
  <si>
    <t>潘小菊</t>
  </si>
  <si>
    <t>2325030932A26</t>
  </si>
  <si>
    <t>杨轩慧</t>
  </si>
  <si>
    <t>2325030932A27</t>
  </si>
  <si>
    <t>谭贵花</t>
  </si>
  <si>
    <t>2325030932A28</t>
  </si>
  <si>
    <t>罗丹</t>
  </si>
  <si>
    <t>2325031037A01</t>
  </si>
  <si>
    <t>姜燕</t>
  </si>
  <si>
    <t>2325031037A02</t>
  </si>
  <si>
    <t>赵麟</t>
  </si>
  <si>
    <t>2325031037A03</t>
  </si>
  <si>
    <t>李勇</t>
  </si>
  <si>
    <t>2325031140A10</t>
  </si>
  <si>
    <t>杨世成</t>
  </si>
  <si>
    <t>2325031140A11</t>
  </si>
  <si>
    <t>熊娇娇</t>
  </si>
  <si>
    <t>2325031140A12</t>
  </si>
  <si>
    <t>刘运成</t>
  </si>
  <si>
    <t>2325031140A13</t>
  </si>
  <si>
    <t>龚代飞</t>
  </si>
  <si>
    <t>2325031140A14</t>
  </si>
  <si>
    <t>覃启龙</t>
  </si>
  <si>
    <t>2325031140A15</t>
  </si>
  <si>
    <t>2325031345A01</t>
  </si>
  <si>
    <t>杨武姮</t>
  </si>
  <si>
    <t>2325031345A02</t>
  </si>
  <si>
    <t>王梦霞</t>
  </si>
  <si>
    <t>2325031345A03</t>
  </si>
  <si>
    <t>是</t>
    <phoneticPr fontId="1" type="noConversion"/>
  </si>
  <si>
    <t>是</t>
  </si>
  <si>
    <t>本职位排名</t>
  </si>
  <si>
    <t>是否入围体检</t>
  </si>
  <si>
    <t>镇远县2023年“特岗计划” 教师招聘综合成绩及拟入围体检人员名单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</si>
</sst>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>
    <font>
      <sz val="11"/>
      <color theme="1"/>
      <name val="方正仿宋简体"/>
      <charset val="134"/>
    </font>
    <font>
      <sz val="9"/>
      <name val="方正仿宋简体"/>
      <charset val="134"/>
    </font>
    <font>
      <sz val="14"/>
      <color theme="1"/>
      <name val="华文中宋"/>
      <family val="3"/>
      <charset val="134"/>
    </font>
    <font>
      <sz val="11"/>
      <color theme="1"/>
      <name val="华文中宋"/>
      <family val="3"/>
      <charset val="134"/>
    </font>
    <font>
      <sz val="11"/>
      <name val="华文中宋"/>
      <family val="3"/>
      <charset val="134"/>
    </font>
    <font>
      <sz val="10"/>
      <name val="华文中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9" fontId="4" fillId="2" borderId="2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showZeros="0" tabSelected="1" zoomScaleNormal="100" workbookViewId="0">
      <pane xSplit="14" ySplit="2" topLeftCell="O3" activePane="bottomRight" state="frozen"/>
      <selection pane="topRight"/>
      <selection pane="bottomLeft"/>
      <selection pane="bottomRight" sqref="A1:N1"/>
    </sheetView>
  </sheetViews>
  <sheetFormatPr defaultColWidth="9" defaultRowHeight="15.75"/>
  <cols>
    <col min="1" max="1" width="4.375" style="1" customWidth="1"/>
    <col min="2" max="2" width="8.75" style="2" customWidth="1"/>
    <col min="3" max="3" width="15.125" style="1" customWidth="1"/>
    <col min="4" max="4" width="8.125" style="2" customWidth="1"/>
    <col min="5" max="5" width="6.5" style="2" customWidth="1"/>
    <col min="6" max="6" width="10" style="2" customWidth="1"/>
    <col min="7" max="7" width="5.375" style="2" customWidth="1"/>
    <col min="8" max="8" width="6.5" style="2" customWidth="1"/>
    <col min="9" max="9" width="6.625" style="2" customWidth="1"/>
    <col min="10" max="10" width="5.75" style="2" customWidth="1"/>
    <col min="11" max="11" width="6.625" style="2" customWidth="1"/>
    <col min="12" max="13" width="5.25" style="3" customWidth="1"/>
    <col min="14" max="14" width="8" style="2" customWidth="1"/>
    <col min="15" max="16384" width="9" style="1"/>
  </cols>
  <sheetData>
    <row r="1" spans="1:15" ht="38.1" customHeight="1">
      <c r="A1" s="15" t="s">
        <v>257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63" customHeight="1">
      <c r="A2" s="11" t="s">
        <v>0</v>
      </c>
      <c r="B2" s="11" t="s">
        <v>1</v>
      </c>
      <c r="C2" s="12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3" t="s">
        <v>255</v>
      </c>
      <c r="M2" s="14" t="s">
        <v>256</v>
      </c>
      <c r="N2" s="11" t="s">
        <v>11</v>
      </c>
    </row>
    <row r="3" spans="1:15" ht="20.100000000000001" customHeight="1">
      <c r="A3" s="4">
        <v>1</v>
      </c>
      <c r="B3" s="5" t="s">
        <v>35</v>
      </c>
      <c r="C3" s="5" t="s">
        <v>36</v>
      </c>
      <c r="D3" s="5" t="s">
        <v>32</v>
      </c>
      <c r="E3" s="5" t="s">
        <v>12</v>
      </c>
      <c r="F3" s="5" t="s">
        <v>16</v>
      </c>
      <c r="G3" s="4">
        <v>62.5</v>
      </c>
      <c r="H3" s="6">
        <v>0.5</v>
      </c>
      <c r="I3" s="4">
        <v>79.67</v>
      </c>
      <c r="J3" s="6">
        <v>0.5</v>
      </c>
      <c r="K3" s="7">
        <f t="shared" ref="K3:K34" si="0">G3*H3+I3*J3</f>
        <v>71.085000000000008</v>
      </c>
      <c r="L3" s="9">
        <v>1</v>
      </c>
      <c r="M3" s="9" t="s">
        <v>253</v>
      </c>
      <c r="N3" s="5"/>
    </row>
    <row r="4" spans="1:15" ht="20.100000000000001" customHeight="1">
      <c r="A4" s="4">
        <v>2</v>
      </c>
      <c r="B4" s="5" t="s">
        <v>30</v>
      </c>
      <c r="C4" s="5" t="s">
        <v>31</v>
      </c>
      <c r="D4" s="5" t="s">
        <v>32</v>
      </c>
      <c r="E4" s="5" t="s">
        <v>12</v>
      </c>
      <c r="F4" s="5" t="s">
        <v>16</v>
      </c>
      <c r="G4" s="4">
        <v>67.5</v>
      </c>
      <c r="H4" s="6">
        <v>0.5</v>
      </c>
      <c r="I4" s="4">
        <v>73.67</v>
      </c>
      <c r="J4" s="6">
        <v>0.5</v>
      </c>
      <c r="K4" s="7">
        <f t="shared" si="0"/>
        <v>70.585000000000008</v>
      </c>
      <c r="L4" s="9">
        <v>2</v>
      </c>
      <c r="M4" s="9"/>
      <c r="N4" s="5"/>
    </row>
    <row r="5" spans="1:15" ht="20.100000000000001" customHeight="1">
      <c r="A5" s="4">
        <v>3</v>
      </c>
      <c r="B5" s="5" t="s">
        <v>33</v>
      </c>
      <c r="C5" s="5" t="s">
        <v>34</v>
      </c>
      <c r="D5" s="5" t="s">
        <v>32</v>
      </c>
      <c r="E5" s="5" t="s">
        <v>12</v>
      </c>
      <c r="F5" s="5" t="s">
        <v>16</v>
      </c>
      <c r="G5" s="4">
        <v>66</v>
      </c>
      <c r="H5" s="6">
        <v>0.5</v>
      </c>
      <c r="I5" s="4">
        <v>0</v>
      </c>
      <c r="J5" s="6">
        <v>0.5</v>
      </c>
      <c r="K5" s="7">
        <f t="shared" si="0"/>
        <v>33</v>
      </c>
      <c r="L5" s="9">
        <v>3</v>
      </c>
      <c r="M5" s="9"/>
      <c r="N5" s="5" t="s">
        <v>15</v>
      </c>
    </row>
    <row r="6" spans="1:15" ht="20.100000000000001" customHeight="1">
      <c r="A6" s="4">
        <v>4</v>
      </c>
      <c r="B6" s="5" t="s">
        <v>37</v>
      </c>
      <c r="C6" s="5" t="s">
        <v>38</v>
      </c>
      <c r="D6" s="5" t="s">
        <v>32</v>
      </c>
      <c r="E6" s="5" t="s">
        <v>12</v>
      </c>
      <c r="F6" s="5" t="s">
        <v>18</v>
      </c>
      <c r="G6" s="4">
        <v>73</v>
      </c>
      <c r="H6" s="6">
        <v>0.5</v>
      </c>
      <c r="I6" s="4">
        <v>83.04</v>
      </c>
      <c r="J6" s="6">
        <v>0.5</v>
      </c>
      <c r="K6" s="7">
        <f t="shared" si="0"/>
        <v>78.02000000000001</v>
      </c>
      <c r="L6" s="9">
        <v>1</v>
      </c>
      <c r="M6" s="16" t="s">
        <v>254</v>
      </c>
      <c r="N6" s="5"/>
    </row>
    <row r="7" spans="1:15" ht="20.100000000000001" customHeight="1">
      <c r="A7" s="4">
        <v>5</v>
      </c>
      <c r="B7" s="5" t="s">
        <v>39</v>
      </c>
      <c r="C7" s="5" t="s">
        <v>40</v>
      </c>
      <c r="D7" s="5" t="s">
        <v>32</v>
      </c>
      <c r="E7" s="5" t="s">
        <v>12</v>
      </c>
      <c r="F7" s="5" t="s">
        <v>18</v>
      </c>
      <c r="G7" s="4">
        <v>72</v>
      </c>
      <c r="H7" s="6">
        <v>0.5</v>
      </c>
      <c r="I7" s="4">
        <v>82.09</v>
      </c>
      <c r="J7" s="6">
        <v>0.5</v>
      </c>
      <c r="K7" s="7">
        <f t="shared" si="0"/>
        <v>77.045000000000002</v>
      </c>
      <c r="L7" s="9">
        <v>2</v>
      </c>
      <c r="M7" s="16" t="s">
        <v>254</v>
      </c>
      <c r="N7" s="5"/>
    </row>
    <row r="8" spans="1:15" ht="20.100000000000001" customHeight="1">
      <c r="A8" s="4">
        <v>6</v>
      </c>
      <c r="B8" s="5" t="s">
        <v>46</v>
      </c>
      <c r="C8" s="5" t="s">
        <v>47</v>
      </c>
      <c r="D8" s="5" t="s">
        <v>32</v>
      </c>
      <c r="E8" s="5" t="s">
        <v>12</v>
      </c>
      <c r="F8" s="5" t="s">
        <v>18</v>
      </c>
      <c r="G8" s="4">
        <v>67</v>
      </c>
      <c r="H8" s="6">
        <v>0.5</v>
      </c>
      <c r="I8" s="4">
        <v>83.92</v>
      </c>
      <c r="J8" s="6">
        <v>0.5</v>
      </c>
      <c r="K8" s="7">
        <f t="shared" si="0"/>
        <v>75.460000000000008</v>
      </c>
      <c r="L8" s="9">
        <v>3</v>
      </c>
      <c r="M8" s="16" t="s">
        <v>254</v>
      </c>
      <c r="N8" s="5"/>
    </row>
    <row r="9" spans="1:15" ht="20.100000000000001" customHeight="1">
      <c r="A9" s="4">
        <v>7</v>
      </c>
      <c r="B9" s="5" t="s">
        <v>41</v>
      </c>
      <c r="C9" s="5" t="s">
        <v>42</v>
      </c>
      <c r="D9" s="5" t="s">
        <v>32</v>
      </c>
      <c r="E9" s="5" t="s">
        <v>12</v>
      </c>
      <c r="F9" s="5" t="s">
        <v>18</v>
      </c>
      <c r="G9" s="4">
        <v>71</v>
      </c>
      <c r="H9" s="6">
        <v>0.5</v>
      </c>
      <c r="I9" s="4">
        <v>79.900000000000006</v>
      </c>
      <c r="J9" s="6">
        <v>0.5</v>
      </c>
      <c r="K9" s="7">
        <f t="shared" si="0"/>
        <v>75.45</v>
      </c>
      <c r="L9" s="9">
        <v>4</v>
      </c>
      <c r="M9" s="16" t="s">
        <v>254</v>
      </c>
      <c r="N9" s="5"/>
    </row>
    <row r="10" spans="1:15" ht="20.100000000000001" customHeight="1">
      <c r="A10" s="4">
        <v>8</v>
      </c>
      <c r="B10" s="5" t="s">
        <v>28</v>
      </c>
      <c r="C10" s="5" t="s">
        <v>45</v>
      </c>
      <c r="D10" s="5" t="s">
        <v>32</v>
      </c>
      <c r="E10" s="5" t="s">
        <v>12</v>
      </c>
      <c r="F10" s="5" t="s">
        <v>18</v>
      </c>
      <c r="G10" s="4">
        <v>68</v>
      </c>
      <c r="H10" s="6">
        <v>0.5</v>
      </c>
      <c r="I10" s="4">
        <v>81.87</v>
      </c>
      <c r="J10" s="6">
        <v>0.5</v>
      </c>
      <c r="K10" s="7">
        <f t="shared" si="0"/>
        <v>74.935000000000002</v>
      </c>
      <c r="L10" s="9">
        <v>5</v>
      </c>
      <c r="M10" s="9"/>
      <c r="N10" s="5"/>
    </row>
    <row r="11" spans="1:15" ht="20.100000000000001" customHeight="1">
      <c r="A11" s="4">
        <v>9</v>
      </c>
      <c r="B11" s="5" t="s">
        <v>43</v>
      </c>
      <c r="C11" s="5" t="s">
        <v>44</v>
      </c>
      <c r="D11" s="5" t="s">
        <v>32</v>
      </c>
      <c r="E11" s="5" t="s">
        <v>12</v>
      </c>
      <c r="F11" s="5" t="s">
        <v>18</v>
      </c>
      <c r="G11" s="4">
        <v>69</v>
      </c>
      <c r="H11" s="6">
        <v>0.5</v>
      </c>
      <c r="I11" s="4">
        <v>80.72</v>
      </c>
      <c r="J11" s="6">
        <v>0.5</v>
      </c>
      <c r="K11" s="7">
        <f t="shared" si="0"/>
        <v>74.86</v>
      </c>
      <c r="L11" s="9">
        <v>6</v>
      </c>
      <c r="M11" s="9"/>
      <c r="N11" s="5"/>
    </row>
    <row r="12" spans="1:15" ht="20.100000000000001" customHeight="1">
      <c r="A12" s="4">
        <v>10</v>
      </c>
      <c r="B12" s="5" t="s">
        <v>56</v>
      </c>
      <c r="C12" s="5" t="s">
        <v>57</v>
      </c>
      <c r="D12" s="5" t="s">
        <v>32</v>
      </c>
      <c r="E12" s="5" t="s">
        <v>12</v>
      </c>
      <c r="F12" s="5" t="s">
        <v>18</v>
      </c>
      <c r="G12" s="4">
        <v>63</v>
      </c>
      <c r="H12" s="6">
        <v>0.5</v>
      </c>
      <c r="I12" s="4">
        <v>86.18</v>
      </c>
      <c r="J12" s="6">
        <v>0.5</v>
      </c>
      <c r="K12" s="7">
        <f t="shared" si="0"/>
        <v>74.59</v>
      </c>
      <c r="L12" s="9">
        <v>7</v>
      </c>
      <c r="M12" s="9"/>
      <c r="N12" s="5"/>
    </row>
    <row r="13" spans="1:15" ht="20.100000000000001" customHeight="1">
      <c r="A13" s="4">
        <v>11</v>
      </c>
      <c r="B13" s="5" t="s">
        <v>54</v>
      </c>
      <c r="C13" s="5" t="s">
        <v>55</v>
      </c>
      <c r="D13" s="5" t="s">
        <v>32</v>
      </c>
      <c r="E13" s="5" t="s">
        <v>12</v>
      </c>
      <c r="F13" s="5" t="s">
        <v>18</v>
      </c>
      <c r="G13" s="4">
        <v>64</v>
      </c>
      <c r="H13" s="6">
        <v>0.5</v>
      </c>
      <c r="I13" s="4">
        <v>82.32</v>
      </c>
      <c r="J13" s="6">
        <v>0.5</v>
      </c>
      <c r="K13" s="7">
        <f t="shared" si="0"/>
        <v>73.16</v>
      </c>
      <c r="L13" s="9">
        <v>8</v>
      </c>
      <c r="M13" s="9"/>
      <c r="N13" s="5"/>
    </row>
    <row r="14" spans="1:15" ht="20.100000000000001" customHeight="1">
      <c r="A14" s="4">
        <v>12</v>
      </c>
      <c r="B14" s="5" t="s">
        <v>48</v>
      </c>
      <c r="C14" s="5" t="s">
        <v>49</v>
      </c>
      <c r="D14" s="5" t="s">
        <v>32</v>
      </c>
      <c r="E14" s="5" t="s">
        <v>12</v>
      </c>
      <c r="F14" s="5" t="s">
        <v>18</v>
      </c>
      <c r="G14" s="4">
        <v>66.5</v>
      </c>
      <c r="H14" s="6">
        <v>0.5</v>
      </c>
      <c r="I14" s="4">
        <v>79.180000000000007</v>
      </c>
      <c r="J14" s="6">
        <v>0.5</v>
      </c>
      <c r="K14" s="7">
        <f t="shared" si="0"/>
        <v>72.84</v>
      </c>
      <c r="L14" s="9">
        <v>9</v>
      </c>
      <c r="M14" s="9"/>
      <c r="N14" s="5"/>
    </row>
    <row r="15" spans="1:15" ht="20.100000000000001" customHeight="1">
      <c r="A15" s="4">
        <v>13</v>
      </c>
      <c r="B15" s="5" t="s">
        <v>52</v>
      </c>
      <c r="C15" s="5" t="s">
        <v>53</v>
      </c>
      <c r="D15" s="5" t="s">
        <v>32</v>
      </c>
      <c r="E15" s="5" t="s">
        <v>12</v>
      </c>
      <c r="F15" s="5" t="s">
        <v>18</v>
      </c>
      <c r="G15" s="4">
        <v>64</v>
      </c>
      <c r="H15" s="6">
        <v>0.5</v>
      </c>
      <c r="I15" s="4">
        <v>79.81</v>
      </c>
      <c r="J15" s="6">
        <v>0.5</v>
      </c>
      <c r="K15" s="7">
        <f t="shared" si="0"/>
        <v>71.905000000000001</v>
      </c>
      <c r="L15" s="9">
        <v>10</v>
      </c>
      <c r="M15" s="9"/>
      <c r="N15" s="5"/>
      <c r="O15" s="1">
        <f>ROUND((G15+I15)/2-K15,2)</f>
        <v>0</v>
      </c>
    </row>
    <row r="16" spans="1:15" ht="20.100000000000001" customHeight="1">
      <c r="A16" s="4">
        <v>14</v>
      </c>
      <c r="B16" s="5" t="s">
        <v>60</v>
      </c>
      <c r="C16" s="5" t="s">
        <v>61</v>
      </c>
      <c r="D16" s="5" t="s">
        <v>32</v>
      </c>
      <c r="E16" s="5" t="s">
        <v>12</v>
      </c>
      <c r="F16" s="5" t="s">
        <v>18</v>
      </c>
      <c r="G16" s="4">
        <v>60</v>
      </c>
      <c r="H16" s="6">
        <v>0.5</v>
      </c>
      <c r="I16" s="4">
        <v>83.41</v>
      </c>
      <c r="J16" s="6">
        <v>0.5</v>
      </c>
      <c r="K16" s="7">
        <f t="shared" si="0"/>
        <v>71.704999999999998</v>
      </c>
      <c r="L16" s="9">
        <v>11</v>
      </c>
      <c r="M16" s="9"/>
      <c r="N16" s="5"/>
      <c r="O16" s="1">
        <f t="shared" ref="O16:O79" si="1">ROUND((G16+I16)/2-K16,2)</f>
        <v>0</v>
      </c>
    </row>
    <row r="17" spans="1:15" ht="20.100000000000001" customHeight="1">
      <c r="A17" s="4">
        <v>15</v>
      </c>
      <c r="B17" s="5" t="s">
        <v>58</v>
      </c>
      <c r="C17" s="5" t="s">
        <v>59</v>
      </c>
      <c r="D17" s="5" t="s">
        <v>32</v>
      </c>
      <c r="E17" s="5" t="s">
        <v>12</v>
      </c>
      <c r="F17" s="5" t="s">
        <v>18</v>
      </c>
      <c r="G17" s="4">
        <v>60</v>
      </c>
      <c r="H17" s="6">
        <v>0.5</v>
      </c>
      <c r="I17" s="4">
        <v>78.94</v>
      </c>
      <c r="J17" s="6">
        <v>0.5</v>
      </c>
      <c r="K17" s="7">
        <f t="shared" si="0"/>
        <v>69.47</v>
      </c>
      <c r="L17" s="9">
        <v>12</v>
      </c>
      <c r="M17" s="9"/>
      <c r="N17" s="5"/>
      <c r="O17" s="1">
        <f t="shared" si="1"/>
        <v>0</v>
      </c>
    </row>
    <row r="18" spans="1:15" ht="20.100000000000001" customHeight="1">
      <c r="A18" s="4">
        <v>16</v>
      </c>
      <c r="B18" s="5" t="s">
        <v>50</v>
      </c>
      <c r="C18" s="5" t="s">
        <v>51</v>
      </c>
      <c r="D18" s="5" t="s">
        <v>32</v>
      </c>
      <c r="E18" s="5" t="s">
        <v>12</v>
      </c>
      <c r="F18" s="5" t="s">
        <v>18</v>
      </c>
      <c r="G18" s="4">
        <v>66</v>
      </c>
      <c r="H18" s="6">
        <v>0.5</v>
      </c>
      <c r="I18" s="4">
        <v>0</v>
      </c>
      <c r="J18" s="6">
        <v>0.5</v>
      </c>
      <c r="K18" s="7">
        <f t="shared" si="0"/>
        <v>33</v>
      </c>
      <c r="L18" s="9">
        <v>13</v>
      </c>
      <c r="M18" s="9"/>
      <c r="N18" s="5" t="s">
        <v>15</v>
      </c>
      <c r="O18" s="1">
        <f t="shared" si="1"/>
        <v>0</v>
      </c>
    </row>
    <row r="19" spans="1:15" ht="20.100000000000001" customHeight="1">
      <c r="A19" s="4">
        <v>17</v>
      </c>
      <c r="B19" s="5" t="s">
        <v>66</v>
      </c>
      <c r="C19" s="5" t="s">
        <v>67</v>
      </c>
      <c r="D19" s="5" t="s">
        <v>32</v>
      </c>
      <c r="E19" s="5" t="s">
        <v>12</v>
      </c>
      <c r="F19" s="5" t="s">
        <v>19</v>
      </c>
      <c r="G19" s="4">
        <v>70.5</v>
      </c>
      <c r="H19" s="6">
        <v>0.5</v>
      </c>
      <c r="I19" s="4">
        <v>88.67</v>
      </c>
      <c r="J19" s="6">
        <v>0.5</v>
      </c>
      <c r="K19" s="7">
        <f t="shared" si="0"/>
        <v>79.585000000000008</v>
      </c>
      <c r="L19" s="10">
        <v>1</v>
      </c>
      <c r="M19" s="16" t="s">
        <v>254</v>
      </c>
      <c r="N19" s="5"/>
      <c r="O19" s="1">
        <f t="shared" si="1"/>
        <v>0</v>
      </c>
    </row>
    <row r="20" spans="1:15" ht="20.100000000000001" customHeight="1">
      <c r="A20" s="4">
        <v>18</v>
      </c>
      <c r="B20" s="5" t="s">
        <v>64</v>
      </c>
      <c r="C20" s="5" t="s">
        <v>65</v>
      </c>
      <c r="D20" s="5" t="s">
        <v>32</v>
      </c>
      <c r="E20" s="5" t="s">
        <v>12</v>
      </c>
      <c r="F20" s="5" t="s">
        <v>19</v>
      </c>
      <c r="G20" s="4">
        <v>71.5</v>
      </c>
      <c r="H20" s="6">
        <v>0.5</v>
      </c>
      <c r="I20" s="4">
        <v>87.2</v>
      </c>
      <c r="J20" s="6">
        <v>0.5</v>
      </c>
      <c r="K20" s="7">
        <f t="shared" si="0"/>
        <v>79.349999999999994</v>
      </c>
      <c r="L20" s="8">
        <v>2</v>
      </c>
      <c r="M20" s="16" t="s">
        <v>254</v>
      </c>
      <c r="N20" s="5"/>
      <c r="O20" s="1">
        <f t="shared" si="1"/>
        <v>0</v>
      </c>
    </row>
    <row r="21" spans="1:15" ht="20.100000000000001" customHeight="1">
      <c r="A21" s="4">
        <v>19</v>
      </c>
      <c r="B21" s="5" t="s">
        <v>62</v>
      </c>
      <c r="C21" s="5" t="s">
        <v>63</v>
      </c>
      <c r="D21" s="5" t="s">
        <v>32</v>
      </c>
      <c r="E21" s="5" t="s">
        <v>12</v>
      </c>
      <c r="F21" s="5" t="s">
        <v>19</v>
      </c>
      <c r="G21" s="4">
        <v>72.5</v>
      </c>
      <c r="H21" s="6">
        <v>0.5</v>
      </c>
      <c r="I21" s="4">
        <v>84.5</v>
      </c>
      <c r="J21" s="6">
        <v>0.5</v>
      </c>
      <c r="K21" s="7">
        <f t="shared" si="0"/>
        <v>78.5</v>
      </c>
      <c r="L21" s="10">
        <v>3</v>
      </c>
      <c r="M21" s="16" t="s">
        <v>254</v>
      </c>
      <c r="N21" s="5"/>
      <c r="O21" s="1">
        <f t="shared" si="1"/>
        <v>0</v>
      </c>
    </row>
    <row r="22" spans="1:15" ht="20.100000000000001" customHeight="1">
      <c r="A22" s="4">
        <v>20</v>
      </c>
      <c r="B22" s="5" t="s">
        <v>70</v>
      </c>
      <c r="C22" s="5" t="s">
        <v>71</v>
      </c>
      <c r="D22" s="5" t="s">
        <v>32</v>
      </c>
      <c r="E22" s="5" t="s">
        <v>12</v>
      </c>
      <c r="F22" s="5" t="s">
        <v>19</v>
      </c>
      <c r="G22" s="4">
        <v>68</v>
      </c>
      <c r="H22" s="6">
        <v>0.5</v>
      </c>
      <c r="I22" s="4">
        <v>87.67</v>
      </c>
      <c r="J22" s="6">
        <v>0.5</v>
      </c>
      <c r="K22" s="7">
        <f t="shared" si="0"/>
        <v>77.835000000000008</v>
      </c>
      <c r="L22" s="8">
        <v>4</v>
      </c>
      <c r="M22" s="16" t="s">
        <v>254</v>
      </c>
      <c r="N22" s="5"/>
      <c r="O22" s="1">
        <f t="shared" si="1"/>
        <v>0</v>
      </c>
    </row>
    <row r="23" spans="1:15" ht="20.100000000000001" customHeight="1">
      <c r="A23" s="4">
        <v>21</v>
      </c>
      <c r="B23" s="5" t="s">
        <v>78</v>
      </c>
      <c r="C23" s="5" t="s">
        <v>79</v>
      </c>
      <c r="D23" s="5" t="s">
        <v>32</v>
      </c>
      <c r="E23" s="5" t="s">
        <v>12</v>
      </c>
      <c r="F23" s="5" t="s">
        <v>19</v>
      </c>
      <c r="G23" s="4">
        <v>65.5</v>
      </c>
      <c r="H23" s="6">
        <v>0.5</v>
      </c>
      <c r="I23" s="4">
        <v>88.92</v>
      </c>
      <c r="J23" s="6">
        <v>0.5</v>
      </c>
      <c r="K23" s="7">
        <f t="shared" si="0"/>
        <v>77.210000000000008</v>
      </c>
      <c r="L23" s="10">
        <v>5</v>
      </c>
      <c r="M23" s="16" t="s">
        <v>254</v>
      </c>
      <c r="N23" s="5"/>
      <c r="O23" s="1">
        <f t="shared" si="1"/>
        <v>0</v>
      </c>
    </row>
    <row r="24" spans="1:15" ht="20.100000000000001" customHeight="1">
      <c r="A24" s="4">
        <v>22</v>
      </c>
      <c r="B24" s="5" t="s">
        <v>72</v>
      </c>
      <c r="C24" s="5" t="s">
        <v>73</v>
      </c>
      <c r="D24" s="5" t="s">
        <v>32</v>
      </c>
      <c r="E24" s="5" t="s">
        <v>12</v>
      </c>
      <c r="F24" s="5" t="s">
        <v>19</v>
      </c>
      <c r="G24" s="4">
        <v>67</v>
      </c>
      <c r="H24" s="6">
        <v>0.5</v>
      </c>
      <c r="I24" s="4">
        <v>84.43</v>
      </c>
      <c r="J24" s="6">
        <v>0.5</v>
      </c>
      <c r="K24" s="7">
        <f t="shared" si="0"/>
        <v>75.715000000000003</v>
      </c>
      <c r="L24" s="8">
        <v>6</v>
      </c>
      <c r="M24" s="16" t="s">
        <v>254</v>
      </c>
      <c r="N24" s="5"/>
      <c r="O24" s="1">
        <f t="shared" si="1"/>
        <v>0</v>
      </c>
    </row>
    <row r="25" spans="1:15" ht="20.100000000000001" customHeight="1">
      <c r="A25" s="4">
        <v>23</v>
      </c>
      <c r="B25" s="5" t="s">
        <v>74</v>
      </c>
      <c r="C25" s="5" t="s">
        <v>75</v>
      </c>
      <c r="D25" s="5" t="s">
        <v>32</v>
      </c>
      <c r="E25" s="5" t="s">
        <v>12</v>
      </c>
      <c r="F25" s="5" t="s">
        <v>19</v>
      </c>
      <c r="G25" s="4">
        <v>66</v>
      </c>
      <c r="H25" s="6">
        <v>0.5</v>
      </c>
      <c r="I25" s="4">
        <v>85.09</v>
      </c>
      <c r="J25" s="6">
        <v>0.5</v>
      </c>
      <c r="K25" s="7">
        <f t="shared" si="0"/>
        <v>75.545000000000002</v>
      </c>
      <c r="L25" s="10">
        <v>7</v>
      </c>
      <c r="M25" s="9"/>
      <c r="N25" s="5"/>
      <c r="O25" s="1">
        <f t="shared" si="1"/>
        <v>0</v>
      </c>
    </row>
    <row r="26" spans="1:15" ht="20.100000000000001" customHeight="1">
      <c r="A26" s="4">
        <v>24</v>
      </c>
      <c r="B26" s="5" t="s">
        <v>76</v>
      </c>
      <c r="C26" s="5" t="s">
        <v>77</v>
      </c>
      <c r="D26" s="5" t="s">
        <v>32</v>
      </c>
      <c r="E26" s="5" t="s">
        <v>12</v>
      </c>
      <c r="F26" s="5" t="s">
        <v>19</v>
      </c>
      <c r="G26" s="4">
        <v>66</v>
      </c>
      <c r="H26" s="6">
        <v>0.5</v>
      </c>
      <c r="I26" s="4">
        <v>83.33</v>
      </c>
      <c r="J26" s="6">
        <v>0.5</v>
      </c>
      <c r="K26" s="7">
        <f t="shared" si="0"/>
        <v>74.664999999999992</v>
      </c>
      <c r="L26" s="8">
        <v>8</v>
      </c>
      <c r="M26" s="9"/>
      <c r="N26" s="5"/>
      <c r="O26" s="1">
        <f t="shared" si="1"/>
        <v>0</v>
      </c>
    </row>
    <row r="27" spans="1:15" ht="20.100000000000001" customHeight="1">
      <c r="A27" s="4">
        <v>25</v>
      </c>
      <c r="B27" s="5" t="s">
        <v>86</v>
      </c>
      <c r="C27" s="5" t="s">
        <v>87</v>
      </c>
      <c r="D27" s="5" t="s">
        <v>32</v>
      </c>
      <c r="E27" s="5" t="s">
        <v>12</v>
      </c>
      <c r="F27" s="5" t="s">
        <v>19</v>
      </c>
      <c r="G27" s="4">
        <v>63.5</v>
      </c>
      <c r="H27" s="6">
        <v>0.5</v>
      </c>
      <c r="I27" s="4">
        <v>85.75</v>
      </c>
      <c r="J27" s="6">
        <v>0.5</v>
      </c>
      <c r="K27" s="7">
        <f t="shared" si="0"/>
        <v>74.625</v>
      </c>
      <c r="L27" s="10">
        <v>9</v>
      </c>
      <c r="M27" s="9"/>
      <c r="N27" s="5"/>
      <c r="O27" s="1">
        <f t="shared" si="1"/>
        <v>0</v>
      </c>
    </row>
    <row r="28" spans="1:15" ht="20.100000000000001" customHeight="1">
      <c r="A28" s="4">
        <v>26</v>
      </c>
      <c r="B28" s="5" t="s">
        <v>80</v>
      </c>
      <c r="C28" s="5" t="s">
        <v>81</v>
      </c>
      <c r="D28" s="5" t="s">
        <v>32</v>
      </c>
      <c r="E28" s="5" t="s">
        <v>12</v>
      </c>
      <c r="F28" s="5" t="s">
        <v>19</v>
      </c>
      <c r="G28" s="4">
        <v>65.5</v>
      </c>
      <c r="H28" s="6">
        <v>0.5</v>
      </c>
      <c r="I28" s="4">
        <v>82.92</v>
      </c>
      <c r="J28" s="6">
        <v>0.5</v>
      </c>
      <c r="K28" s="7">
        <f t="shared" si="0"/>
        <v>74.210000000000008</v>
      </c>
      <c r="L28" s="8">
        <v>10</v>
      </c>
      <c r="M28" s="9"/>
      <c r="N28" s="5"/>
      <c r="O28" s="1">
        <f t="shared" si="1"/>
        <v>0</v>
      </c>
    </row>
    <row r="29" spans="1:15" ht="20.100000000000001" customHeight="1">
      <c r="A29" s="4">
        <v>27</v>
      </c>
      <c r="B29" s="5" t="s">
        <v>88</v>
      </c>
      <c r="C29" s="5" t="s">
        <v>89</v>
      </c>
      <c r="D29" s="5" t="s">
        <v>32</v>
      </c>
      <c r="E29" s="5" t="s">
        <v>12</v>
      </c>
      <c r="F29" s="5" t="s">
        <v>19</v>
      </c>
      <c r="G29" s="4">
        <v>63.5</v>
      </c>
      <c r="H29" s="6">
        <v>0.5</v>
      </c>
      <c r="I29" s="4">
        <v>84.5</v>
      </c>
      <c r="J29" s="6">
        <v>0.5</v>
      </c>
      <c r="K29" s="7">
        <f t="shared" si="0"/>
        <v>74</v>
      </c>
      <c r="L29" s="10">
        <v>11</v>
      </c>
      <c r="M29" s="9"/>
      <c r="N29" s="5"/>
      <c r="O29" s="1">
        <f t="shared" si="1"/>
        <v>0</v>
      </c>
    </row>
    <row r="30" spans="1:15" ht="20.100000000000001" customHeight="1">
      <c r="A30" s="4">
        <v>28</v>
      </c>
      <c r="B30" s="5" t="s">
        <v>94</v>
      </c>
      <c r="C30" s="5" t="s">
        <v>95</v>
      </c>
      <c r="D30" s="5" t="s">
        <v>32</v>
      </c>
      <c r="E30" s="5" t="s">
        <v>12</v>
      </c>
      <c r="F30" s="5" t="s">
        <v>19</v>
      </c>
      <c r="G30" s="4">
        <v>62</v>
      </c>
      <c r="H30" s="6">
        <v>0.5</v>
      </c>
      <c r="I30" s="4">
        <v>85.25</v>
      </c>
      <c r="J30" s="6">
        <v>0.5</v>
      </c>
      <c r="K30" s="7">
        <f t="shared" si="0"/>
        <v>73.625</v>
      </c>
      <c r="L30" s="8">
        <v>12</v>
      </c>
      <c r="M30" s="9"/>
      <c r="N30" s="5"/>
      <c r="O30" s="1">
        <f t="shared" si="1"/>
        <v>0</v>
      </c>
    </row>
    <row r="31" spans="1:15" ht="20.100000000000001" customHeight="1">
      <c r="A31" s="4">
        <v>29</v>
      </c>
      <c r="B31" s="5" t="s">
        <v>82</v>
      </c>
      <c r="C31" s="5" t="s">
        <v>83</v>
      </c>
      <c r="D31" s="5" t="s">
        <v>32</v>
      </c>
      <c r="E31" s="5" t="s">
        <v>12</v>
      </c>
      <c r="F31" s="5" t="s">
        <v>19</v>
      </c>
      <c r="G31" s="4">
        <v>65</v>
      </c>
      <c r="H31" s="6">
        <v>0.5</v>
      </c>
      <c r="I31" s="4">
        <v>81.93</v>
      </c>
      <c r="J31" s="6">
        <v>0.5</v>
      </c>
      <c r="K31" s="7">
        <f t="shared" si="0"/>
        <v>73.465000000000003</v>
      </c>
      <c r="L31" s="10">
        <v>13</v>
      </c>
      <c r="M31" s="9"/>
      <c r="N31" s="5"/>
      <c r="O31" s="1">
        <f t="shared" si="1"/>
        <v>0</v>
      </c>
    </row>
    <row r="32" spans="1:15" ht="20.100000000000001" customHeight="1">
      <c r="A32" s="4">
        <v>30</v>
      </c>
      <c r="B32" s="5" t="s">
        <v>90</v>
      </c>
      <c r="C32" s="5" t="s">
        <v>91</v>
      </c>
      <c r="D32" s="5" t="s">
        <v>32</v>
      </c>
      <c r="E32" s="5" t="s">
        <v>12</v>
      </c>
      <c r="F32" s="5" t="s">
        <v>19</v>
      </c>
      <c r="G32" s="4">
        <v>62.5</v>
      </c>
      <c r="H32" s="6">
        <v>0.5</v>
      </c>
      <c r="I32" s="4">
        <v>84.19</v>
      </c>
      <c r="J32" s="6">
        <v>0.5</v>
      </c>
      <c r="K32" s="7">
        <f t="shared" si="0"/>
        <v>73.344999999999999</v>
      </c>
      <c r="L32" s="8">
        <v>14</v>
      </c>
      <c r="M32" s="9"/>
      <c r="N32" s="5"/>
      <c r="O32" s="1">
        <f t="shared" si="1"/>
        <v>0</v>
      </c>
    </row>
    <row r="33" spans="1:15" ht="20.100000000000001" customHeight="1">
      <c r="A33" s="4">
        <v>31</v>
      </c>
      <c r="B33" s="5" t="s">
        <v>92</v>
      </c>
      <c r="C33" s="5" t="s">
        <v>93</v>
      </c>
      <c r="D33" s="5" t="s">
        <v>32</v>
      </c>
      <c r="E33" s="5" t="s">
        <v>12</v>
      </c>
      <c r="F33" s="5" t="s">
        <v>19</v>
      </c>
      <c r="G33" s="4">
        <v>62</v>
      </c>
      <c r="H33" s="6">
        <v>0.5</v>
      </c>
      <c r="I33" s="4">
        <v>84.17</v>
      </c>
      <c r="J33" s="6">
        <v>0.5</v>
      </c>
      <c r="K33" s="7">
        <f t="shared" si="0"/>
        <v>73.085000000000008</v>
      </c>
      <c r="L33" s="10">
        <v>15</v>
      </c>
      <c r="M33" s="9"/>
      <c r="N33" s="5"/>
      <c r="O33" s="1">
        <f t="shared" si="1"/>
        <v>0</v>
      </c>
    </row>
    <row r="34" spans="1:15" ht="20.100000000000001" customHeight="1">
      <c r="A34" s="4">
        <v>32</v>
      </c>
      <c r="B34" s="5" t="s">
        <v>96</v>
      </c>
      <c r="C34" s="5" t="s">
        <v>97</v>
      </c>
      <c r="D34" s="5" t="s">
        <v>32</v>
      </c>
      <c r="E34" s="5" t="s">
        <v>12</v>
      </c>
      <c r="F34" s="5" t="s">
        <v>19</v>
      </c>
      <c r="G34" s="4">
        <v>61.5</v>
      </c>
      <c r="H34" s="6">
        <v>0.5</v>
      </c>
      <c r="I34" s="4">
        <v>83.97</v>
      </c>
      <c r="J34" s="6">
        <v>0.5</v>
      </c>
      <c r="K34" s="7">
        <f t="shared" si="0"/>
        <v>72.734999999999999</v>
      </c>
      <c r="L34" s="8">
        <v>16</v>
      </c>
      <c r="M34" s="9"/>
      <c r="N34" s="5"/>
      <c r="O34" s="1">
        <f t="shared" si="1"/>
        <v>0</v>
      </c>
    </row>
    <row r="35" spans="1:15" ht="20.100000000000001" customHeight="1">
      <c r="A35" s="4">
        <v>33</v>
      </c>
      <c r="B35" s="5" t="s">
        <v>84</v>
      </c>
      <c r="C35" s="5" t="s">
        <v>85</v>
      </c>
      <c r="D35" s="5" t="s">
        <v>32</v>
      </c>
      <c r="E35" s="5" t="s">
        <v>12</v>
      </c>
      <c r="F35" s="5" t="s">
        <v>19</v>
      </c>
      <c r="G35" s="4">
        <v>64.5</v>
      </c>
      <c r="H35" s="6">
        <v>0.5</v>
      </c>
      <c r="I35" s="4">
        <v>80.67</v>
      </c>
      <c r="J35" s="6">
        <v>0.5</v>
      </c>
      <c r="K35" s="7">
        <f t="shared" ref="K35:K66" si="2">G35*H35+I35*J35</f>
        <v>72.585000000000008</v>
      </c>
      <c r="L35" s="10">
        <v>17</v>
      </c>
      <c r="M35" s="9"/>
      <c r="N35" s="5"/>
      <c r="O35" s="1">
        <f t="shared" si="1"/>
        <v>0</v>
      </c>
    </row>
    <row r="36" spans="1:15" ht="20.100000000000001" customHeight="1">
      <c r="A36" s="4">
        <v>34</v>
      </c>
      <c r="B36" s="5" t="s">
        <v>68</v>
      </c>
      <c r="C36" s="5" t="s">
        <v>69</v>
      </c>
      <c r="D36" s="5" t="s">
        <v>32</v>
      </c>
      <c r="E36" s="5" t="s">
        <v>12</v>
      </c>
      <c r="F36" s="5" t="s">
        <v>19</v>
      </c>
      <c r="G36" s="4">
        <v>69</v>
      </c>
      <c r="H36" s="6">
        <v>0.5</v>
      </c>
      <c r="I36" s="4">
        <v>0</v>
      </c>
      <c r="J36" s="6">
        <v>0.5</v>
      </c>
      <c r="K36" s="7">
        <f t="shared" si="2"/>
        <v>34.5</v>
      </c>
      <c r="L36" s="8">
        <v>18</v>
      </c>
      <c r="M36" s="9"/>
      <c r="N36" s="5" t="s">
        <v>15</v>
      </c>
      <c r="O36" s="1">
        <f t="shared" si="1"/>
        <v>0</v>
      </c>
    </row>
    <row r="37" spans="1:15" ht="20.100000000000001" customHeight="1">
      <c r="A37" s="4">
        <v>35</v>
      </c>
      <c r="B37" s="5" t="s">
        <v>98</v>
      </c>
      <c r="C37" s="5" t="s">
        <v>99</v>
      </c>
      <c r="D37" s="5" t="s">
        <v>32</v>
      </c>
      <c r="E37" s="5" t="s">
        <v>12</v>
      </c>
      <c r="F37" s="5" t="s">
        <v>20</v>
      </c>
      <c r="G37" s="4">
        <v>81</v>
      </c>
      <c r="H37" s="6">
        <v>0.5</v>
      </c>
      <c r="I37" s="4">
        <v>91.83</v>
      </c>
      <c r="J37" s="6">
        <v>0.5</v>
      </c>
      <c r="K37" s="7">
        <f t="shared" si="2"/>
        <v>86.414999999999992</v>
      </c>
      <c r="L37" s="10">
        <v>1</v>
      </c>
      <c r="M37" s="16" t="s">
        <v>254</v>
      </c>
      <c r="N37" s="5"/>
      <c r="O37" s="1">
        <f t="shared" si="1"/>
        <v>0</v>
      </c>
    </row>
    <row r="38" spans="1:15" ht="20.100000000000001" customHeight="1">
      <c r="A38" s="4">
        <v>36</v>
      </c>
      <c r="B38" s="5" t="s">
        <v>22</v>
      </c>
      <c r="C38" s="5" t="s">
        <v>102</v>
      </c>
      <c r="D38" s="5" t="s">
        <v>32</v>
      </c>
      <c r="E38" s="5" t="s">
        <v>12</v>
      </c>
      <c r="F38" s="5" t="s">
        <v>20</v>
      </c>
      <c r="G38" s="4">
        <v>77.5</v>
      </c>
      <c r="H38" s="6">
        <v>0.5</v>
      </c>
      <c r="I38" s="4">
        <v>92.55</v>
      </c>
      <c r="J38" s="6">
        <v>0.5</v>
      </c>
      <c r="K38" s="7">
        <f t="shared" si="2"/>
        <v>85.025000000000006</v>
      </c>
      <c r="L38" s="8">
        <v>2</v>
      </c>
      <c r="M38" s="16" t="s">
        <v>254</v>
      </c>
      <c r="N38" s="5"/>
      <c r="O38" s="1">
        <f t="shared" si="1"/>
        <v>0</v>
      </c>
    </row>
    <row r="39" spans="1:15" ht="20.100000000000001" customHeight="1">
      <c r="A39" s="4">
        <v>37</v>
      </c>
      <c r="B39" s="5" t="s">
        <v>100</v>
      </c>
      <c r="C39" s="5" t="s">
        <v>101</v>
      </c>
      <c r="D39" s="5" t="s">
        <v>32</v>
      </c>
      <c r="E39" s="5" t="s">
        <v>12</v>
      </c>
      <c r="F39" s="5" t="s">
        <v>20</v>
      </c>
      <c r="G39" s="4">
        <v>77.5</v>
      </c>
      <c r="H39" s="6">
        <v>0.5</v>
      </c>
      <c r="I39" s="4">
        <v>89.74</v>
      </c>
      <c r="J39" s="6">
        <v>0.5</v>
      </c>
      <c r="K39" s="7">
        <f t="shared" si="2"/>
        <v>83.62</v>
      </c>
      <c r="L39" s="10">
        <v>3</v>
      </c>
      <c r="M39" s="16" t="s">
        <v>254</v>
      </c>
      <c r="N39" s="5"/>
      <c r="O39" s="1">
        <f t="shared" si="1"/>
        <v>0</v>
      </c>
    </row>
    <row r="40" spans="1:15" ht="20.100000000000001" customHeight="1">
      <c r="A40" s="4">
        <v>38</v>
      </c>
      <c r="B40" s="5" t="s">
        <v>107</v>
      </c>
      <c r="C40" s="5" t="s">
        <v>108</v>
      </c>
      <c r="D40" s="5" t="s">
        <v>32</v>
      </c>
      <c r="E40" s="5" t="s">
        <v>12</v>
      </c>
      <c r="F40" s="5" t="s">
        <v>20</v>
      </c>
      <c r="G40" s="4">
        <v>75.5</v>
      </c>
      <c r="H40" s="6">
        <v>0.5</v>
      </c>
      <c r="I40" s="4">
        <v>90.78</v>
      </c>
      <c r="J40" s="6">
        <v>0.5</v>
      </c>
      <c r="K40" s="7">
        <f t="shared" si="2"/>
        <v>83.14</v>
      </c>
      <c r="L40" s="8">
        <v>4</v>
      </c>
      <c r="M40" s="16" t="s">
        <v>254</v>
      </c>
      <c r="N40" s="5"/>
      <c r="O40" s="1">
        <f t="shared" si="1"/>
        <v>0</v>
      </c>
    </row>
    <row r="41" spans="1:15" ht="20.100000000000001" customHeight="1">
      <c r="A41" s="4">
        <v>39</v>
      </c>
      <c r="B41" s="5" t="s">
        <v>109</v>
      </c>
      <c r="C41" s="5" t="s">
        <v>110</v>
      </c>
      <c r="D41" s="5" t="s">
        <v>32</v>
      </c>
      <c r="E41" s="5" t="s">
        <v>12</v>
      </c>
      <c r="F41" s="5" t="s">
        <v>20</v>
      </c>
      <c r="G41" s="4">
        <v>75</v>
      </c>
      <c r="H41" s="6">
        <v>0.5</v>
      </c>
      <c r="I41" s="4">
        <v>90.78</v>
      </c>
      <c r="J41" s="6">
        <v>0.5</v>
      </c>
      <c r="K41" s="7">
        <f t="shared" si="2"/>
        <v>82.89</v>
      </c>
      <c r="L41" s="10">
        <v>5</v>
      </c>
      <c r="M41" s="9"/>
      <c r="N41" s="5"/>
      <c r="O41" s="1">
        <f t="shared" si="1"/>
        <v>0</v>
      </c>
    </row>
    <row r="42" spans="1:15" ht="20.100000000000001" customHeight="1">
      <c r="A42" s="4">
        <v>40</v>
      </c>
      <c r="B42" s="5" t="s">
        <v>103</v>
      </c>
      <c r="C42" s="5" t="s">
        <v>104</v>
      </c>
      <c r="D42" s="5" t="s">
        <v>32</v>
      </c>
      <c r="E42" s="5" t="s">
        <v>12</v>
      </c>
      <c r="F42" s="5" t="s">
        <v>20</v>
      </c>
      <c r="G42" s="4">
        <v>76</v>
      </c>
      <c r="H42" s="6">
        <v>0.5</v>
      </c>
      <c r="I42" s="4">
        <v>89.72</v>
      </c>
      <c r="J42" s="6">
        <v>0.5</v>
      </c>
      <c r="K42" s="7">
        <f t="shared" si="2"/>
        <v>82.86</v>
      </c>
      <c r="L42" s="8">
        <v>6</v>
      </c>
      <c r="M42" s="9"/>
      <c r="N42" s="5"/>
      <c r="O42" s="1">
        <f t="shared" si="1"/>
        <v>0</v>
      </c>
    </row>
    <row r="43" spans="1:15" ht="20.100000000000001" customHeight="1">
      <c r="A43" s="4">
        <v>41</v>
      </c>
      <c r="B43" s="5" t="s">
        <v>115</v>
      </c>
      <c r="C43" s="5" t="s">
        <v>116</v>
      </c>
      <c r="D43" s="5" t="s">
        <v>32</v>
      </c>
      <c r="E43" s="5" t="s">
        <v>12</v>
      </c>
      <c r="F43" s="5" t="s">
        <v>20</v>
      </c>
      <c r="G43" s="4">
        <v>73.5</v>
      </c>
      <c r="H43" s="6">
        <v>0.5</v>
      </c>
      <c r="I43" s="4">
        <v>91.48</v>
      </c>
      <c r="J43" s="6">
        <v>0.5</v>
      </c>
      <c r="K43" s="7">
        <f t="shared" si="2"/>
        <v>82.490000000000009</v>
      </c>
      <c r="L43" s="10">
        <v>7</v>
      </c>
      <c r="M43" s="9"/>
      <c r="N43" s="5"/>
      <c r="O43" s="1">
        <f t="shared" si="1"/>
        <v>0</v>
      </c>
    </row>
    <row r="44" spans="1:15" ht="20.100000000000001" customHeight="1">
      <c r="A44" s="4">
        <v>42</v>
      </c>
      <c r="B44" s="5" t="s">
        <v>111</v>
      </c>
      <c r="C44" s="5" t="s">
        <v>112</v>
      </c>
      <c r="D44" s="5" t="s">
        <v>32</v>
      </c>
      <c r="E44" s="5" t="s">
        <v>12</v>
      </c>
      <c r="F44" s="5" t="s">
        <v>20</v>
      </c>
      <c r="G44" s="4">
        <v>75</v>
      </c>
      <c r="H44" s="6">
        <v>0.5</v>
      </c>
      <c r="I44" s="4">
        <v>89.8</v>
      </c>
      <c r="J44" s="6">
        <v>0.5</v>
      </c>
      <c r="K44" s="7">
        <f t="shared" si="2"/>
        <v>82.4</v>
      </c>
      <c r="L44" s="8">
        <v>8</v>
      </c>
      <c r="M44" s="9"/>
      <c r="N44" s="5"/>
      <c r="O44" s="1">
        <f t="shared" si="1"/>
        <v>0</v>
      </c>
    </row>
    <row r="45" spans="1:15" ht="20.100000000000001" customHeight="1">
      <c r="A45" s="4">
        <v>43</v>
      </c>
      <c r="B45" s="5" t="s">
        <v>117</v>
      </c>
      <c r="C45" s="5" t="s">
        <v>118</v>
      </c>
      <c r="D45" s="5" t="s">
        <v>32</v>
      </c>
      <c r="E45" s="5" t="s">
        <v>12</v>
      </c>
      <c r="F45" s="5" t="s">
        <v>20</v>
      </c>
      <c r="G45" s="4">
        <v>72.5</v>
      </c>
      <c r="H45" s="6">
        <v>0.5</v>
      </c>
      <c r="I45" s="4">
        <v>91.6</v>
      </c>
      <c r="J45" s="6">
        <v>0.5</v>
      </c>
      <c r="K45" s="7">
        <f t="shared" si="2"/>
        <v>82.05</v>
      </c>
      <c r="L45" s="10">
        <v>9</v>
      </c>
      <c r="M45" s="9"/>
      <c r="N45" s="5"/>
      <c r="O45" s="1">
        <f t="shared" si="1"/>
        <v>0</v>
      </c>
    </row>
    <row r="46" spans="1:15" ht="20.100000000000001" customHeight="1">
      <c r="A46" s="4">
        <v>44</v>
      </c>
      <c r="B46" s="5" t="s">
        <v>113</v>
      </c>
      <c r="C46" s="5" t="s">
        <v>114</v>
      </c>
      <c r="D46" s="5" t="s">
        <v>32</v>
      </c>
      <c r="E46" s="5" t="s">
        <v>12</v>
      </c>
      <c r="F46" s="5" t="s">
        <v>20</v>
      </c>
      <c r="G46" s="4">
        <v>74</v>
      </c>
      <c r="H46" s="6">
        <v>0.5</v>
      </c>
      <c r="I46" s="4">
        <v>89.76</v>
      </c>
      <c r="J46" s="6">
        <v>0.5</v>
      </c>
      <c r="K46" s="7">
        <f t="shared" si="2"/>
        <v>81.88</v>
      </c>
      <c r="L46" s="8">
        <v>10</v>
      </c>
      <c r="M46" s="9"/>
      <c r="N46" s="5"/>
      <c r="O46" s="1">
        <f t="shared" si="1"/>
        <v>0</v>
      </c>
    </row>
    <row r="47" spans="1:15" ht="20.100000000000001" customHeight="1">
      <c r="A47" s="4">
        <v>45</v>
      </c>
      <c r="B47" s="5" t="s">
        <v>119</v>
      </c>
      <c r="C47" s="5" t="s">
        <v>120</v>
      </c>
      <c r="D47" s="5" t="s">
        <v>32</v>
      </c>
      <c r="E47" s="5" t="s">
        <v>12</v>
      </c>
      <c r="F47" s="5" t="s">
        <v>20</v>
      </c>
      <c r="G47" s="4">
        <v>72.5</v>
      </c>
      <c r="H47" s="6">
        <v>0.5</v>
      </c>
      <c r="I47" s="4">
        <v>88.58</v>
      </c>
      <c r="J47" s="6">
        <v>0.5</v>
      </c>
      <c r="K47" s="7">
        <f t="shared" si="2"/>
        <v>80.539999999999992</v>
      </c>
      <c r="L47" s="10">
        <v>11</v>
      </c>
      <c r="M47" s="9"/>
      <c r="N47" s="5"/>
      <c r="O47" s="1">
        <f t="shared" si="1"/>
        <v>0</v>
      </c>
    </row>
    <row r="48" spans="1:15" ht="20.100000000000001" customHeight="1">
      <c r="A48" s="4">
        <v>46</v>
      </c>
      <c r="B48" s="5" t="s">
        <v>105</v>
      </c>
      <c r="C48" s="5" t="s">
        <v>106</v>
      </c>
      <c r="D48" s="5" t="s">
        <v>32</v>
      </c>
      <c r="E48" s="5" t="s">
        <v>12</v>
      </c>
      <c r="F48" s="5" t="s">
        <v>20</v>
      </c>
      <c r="G48" s="4">
        <v>76</v>
      </c>
      <c r="H48" s="6">
        <v>0.5</v>
      </c>
      <c r="I48" s="4">
        <v>0</v>
      </c>
      <c r="J48" s="6">
        <v>0.5</v>
      </c>
      <c r="K48" s="7">
        <f t="shared" si="2"/>
        <v>38</v>
      </c>
      <c r="L48" s="8">
        <v>12</v>
      </c>
      <c r="M48" s="9"/>
      <c r="N48" s="5" t="s">
        <v>15</v>
      </c>
      <c r="O48" s="1">
        <f t="shared" si="1"/>
        <v>0</v>
      </c>
    </row>
    <row r="49" spans="1:15" ht="20.100000000000001" customHeight="1">
      <c r="A49" s="4">
        <v>47</v>
      </c>
      <c r="B49" s="5" t="s">
        <v>127</v>
      </c>
      <c r="C49" s="5" t="s">
        <v>128</v>
      </c>
      <c r="D49" s="5" t="s">
        <v>32</v>
      </c>
      <c r="E49" s="5" t="s">
        <v>23</v>
      </c>
      <c r="F49" s="5" t="s">
        <v>13</v>
      </c>
      <c r="G49" s="4">
        <v>75.5</v>
      </c>
      <c r="H49" s="6">
        <v>0.5</v>
      </c>
      <c r="I49" s="4">
        <v>86.33</v>
      </c>
      <c r="J49" s="6">
        <v>0.5</v>
      </c>
      <c r="K49" s="7">
        <f t="shared" si="2"/>
        <v>80.914999999999992</v>
      </c>
      <c r="L49" s="10">
        <v>1</v>
      </c>
      <c r="M49" s="16" t="s">
        <v>254</v>
      </c>
      <c r="N49" s="5"/>
      <c r="O49" s="1">
        <f t="shared" si="1"/>
        <v>0</v>
      </c>
    </row>
    <row r="50" spans="1:15" ht="20.100000000000001" customHeight="1">
      <c r="A50" s="4">
        <v>48</v>
      </c>
      <c r="B50" s="5" t="s">
        <v>131</v>
      </c>
      <c r="C50" s="5" t="s">
        <v>132</v>
      </c>
      <c r="D50" s="5" t="s">
        <v>32</v>
      </c>
      <c r="E50" s="5" t="s">
        <v>23</v>
      </c>
      <c r="F50" s="5" t="s">
        <v>13</v>
      </c>
      <c r="G50" s="4">
        <v>73.5</v>
      </c>
      <c r="H50" s="6">
        <v>0.5</v>
      </c>
      <c r="I50" s="4">
        <v>87.67</v>
      </c>
      <c r="J50" s="6">
        <v>0.5</v>
      </c>
      <c r="K50" s="7">
        <f t="shared" si="2"/>
        <v>80.585000000000008</v>
      </c>
      <c r="L50" s="8">
        <v>2</v>
      </c>
      <c r="M50" s="16" t="s">
        <v>254</v>
      </c>
      <c r="N50" s="5"/>
      <c r="O50" s="1">
        <f t="shared" si="1"/>
        <v>0</v>
      </c>
    </row>
    <row r="51" spans="1:15" ht="20.100000000000001" customHeight="1">
      <c r="A51" s="4">
        <v>49</v>
      </c>
      <c r="B51" s="5" t="s">
        <v>121</v>
      </c>
      <c r="C51" s="5" t="s">
        <v>122</v>
      </c>
      <c r="D51" s="5" t="s">
        <v>32</v>
      </c>
      <c r="E51" s="5" t="s">
        <v>23</v>
      </c>
      <c r="F51" s="5" t="s">
        <v>13</v>
      </c>
      <c r="G51" s="4">
        <v>77.5</v>
      </c>
      <c r="H51" s="6">
        <v>0.5</v>
      </c>
      <c r="I51" s="4">
        <v>82.33</v>
      </c>
      <c r="J51" s="6">
        <v>0.5</v>
      </c>
      <c r="K51" s="7">
        <f t="shared" si="2"/>
        <v>79.914999999999992</v>
      </c>
      <c r="L51" s="10">
        <v>3</v>
      </c>
      <c r="M51" s="16" t="s">
        <v>254</v>
      </c>
      <c r="N51" s="5"/>
      <c r="O51" s="1">
        <f t="shared" si="1"/>
        <v>0</v>
      </c>
    </row>
    <row r="52" spans="1:15" ht="20.100000000000001" customHeight="1">
      <c r="A52" s="4">
        <v>50</v>
      </c>
      <c r="B52" s="5" t="s">
        <v>123</v>
      </c>
      <c r="C52" s="5" t="s">
        <v>124</v>
      </c>
      <c r="D52" s="5" t="s">
        <v>32</v>
      </c>
      <c r="E52" s="5" t="s">
        <v>23</v>
      </c>
      <c r="F52" s="5" t="s">
        <v>13</v>
      </c>
      <c r="G52" s="4">
        <v>77</v>
      </c>
      <c r="H52" s="6">
        <v>0.5</v>
      </c>
      <c r="I52" s="4">
        <v>81.67</v>
      </c>
      <c r="J52" s="6">
        <v>0.5</v>
      </c>
      <c r="K52" s="7">
        <f t="shared" si="2"/>
        <v>79.335000000000008</v>
      </c>
      <c r="L52" s="8">
        <v>4</v>
      </c>
      <c r="M52" s="16" t="s">
        <v>254</v>
      </c>
      <c r="N52" s="5"/>
      <c r="O52" s="1">
        <f t="shared" si="1"/>
        <v>0</v>
      </c>
    </row>
    <row r="53" spans="1:15" ht="20.100000000000001" customHeight="1">
      <c r="A53" s="4">
        <v>51</v>
      </c>
      <c r="B53" s="5" t="s">
        <v>129</v>
      </c>
      <c r="C53" s="5" t="s">
        <v>130</v>
      </c>
      <c r="D53" s="5" t="s">
        <v>32</v>
      </c>
      <c r="E53" s="5" t="s">
        <v>23</v>
      </c>
      <c r="F53" s="5" t="s">
        <v>13</v>
      </c>
      <c r="G53" s="4">
        <v>73.5</v>
      </c>
      <c r="H53" s="6">
        <v>0.5</v>
      </c>
      <c r="I53" s="4">
        <v>83.33</v>
      </c>
      <c r="J53" s="6">
        <v>0.5</v>
      </c>
      <c r="K53" s="7">
        <f t="shared" si="2"/>
        <v>78.414999999999992</v>
      </c>
      <c r="L53" s="10">
        <v>5</v>
      </c>
      <c r="M53" s="16" t="s">
        <v>254</v>
      </c>
      <c r="N53" s="5"/>
      <c r="O53" s="1">
        <f t="shared" si="1"/>
        <v>0</v>
      </c>
    </row>
    <row r="54" spans="1:15" ht="20.100000000000001" customHeight="1">
      <c r="A54" s="4">
        <v>52</v>
      </c>
      <c r="B54" s="5" t="s">
        <v>125</v>
      </c>
      <c r="C54" s="5" t="s">
        <v>126</v>
      </c>
      <c r="D54" s="5" t="s">
        <v>32</v>
      </c>
      <c r="E54" s="5" t="s">
        <v>23</v>
      </c>
      <c r="F54" s="5" t="s">
        <v>13</v>
      </c>
      <c r="G54" s="4">
        <v>76</v>
      </c>
      <c r="H54" s="6">
        <v>0.5</v>
      </c>
      <c r="I54" s="4">
        <v>79.33</v>
      </c>
      <c r="J54" s="6">
        <v>0.5</v>
      </c>
      <c r="K54" s="7">
        <f t="shared" si="2"/>
        <v>77.664999999999992</v>
      </c>
      <c r="L54" s="8">
        <v>6</v>
      </c>
      <c r="M54" s="16" t="s">
        <v>254</v>
      </c>
      <c r="N54" s="5"/>
      <c r="O54" s="1">
        <f t="shared" si="1"/>
        <v>0</v>
      </c>
    </row>
    <row r="55" spans="1:15" ht="20.100000000000001" customHeight="1">
      <c r="A55" s="4">
        <v>53</v>
      </c>
      <c r="B55" s="5" t="s">
        <v>133</v>
      </c>
      <c r="C55" s="5" t="s">
        <v>134</v>
      </c>
      <c r="D55" s="5" t="s">
        <v>32</v>
      </c>
      <c r="E55" s="5" t="s">
        <v>23</v>
      </c>
      <c r="F55" s="5" t="s">
        <v>13</v>
      </c>
      <c r="G55" s="4">
        <v>72.5</v>
      </c>
      <c r="H55" s="6">
        <v>0.5</v>
      </c>
      <c r="I55" s="4">
        <v>82.67</v>
      </c>
      <c r="J55" s="6">
        <v>0.5</v>
      </c>
      <c r="K55" s="7">
        <f t="shared" si="2"/>
        <v>77.585000000000008</v>
      </c>
      <c r="L55" s="10">
        <v>7</v>
      </c>
      <c r="M55" s="9"/>
      <c r="N55" s="5"/>
      <c r="O55" s="1">
        <f t="shared" si="1"/>
        <v>0</v>
      </c>
    </row>
    <row r="56" spans="1:15" ht="20.100000000000001" customHeight="1">
      <c r="A56" s="4">
        <v>54</v>
      </c>
      <c r="B56" s="5" t="s">
        <v>139</v>
      </c>
      <c r="C56" s="5" t="s">
        <v>140</v>
      </c>
      <c r="D56" s="5" t="s">
        <v>32</v>
      </c>
      <c r="E56" s="5" t="s">
        <v>23</v>
      </c>
      <c r="F56" s="5" t="s">
        <v>13</v>
      </c>
      <c r="G56" s="4">
        <v>70</v>
      </c>
      <c r="H56" s="6">
        <v>0.5</v>
      </c>
      <c r="I56" s="4">
        <v>85</v>
      </c>
      <c r="J56" s="6">
        <v>0.5</v>
      </c>
      <c r="K56" s="7">
        <f t="shared" si="2"/>
        <v>77.5</v>
      </c>
      <c r="L56" s="8">
        <v>8</v>
      </c>
      <c r="M56" s="9"/>
      <c r="N56" s="5"/>
      <c r="O56" s="1">
        <f t="shared" si="1"/>
        <v>0</v>
      </c>
    </row>
    <row r="57" spans="1:15" ht="20.100000000000001" customHeight="1">
      <c r="A57" s="4">
        <v>55</v>
      </c>
      <c r="B57" s="5" t="s">
        <v>145</v>
      </c>
      <c r="C57" s="5" t="s">
        <v>146</v>
      </c>
      <c r="D57" s="5" t="s">
        <v>32</v>
      </c>
      <c r="E57" s="5" t="s">
        <v>23</v>
      </c>
      <c r="F57" s="5" t="s">
        <v>13</v>
      </c>
      <c r="G57" s="4">
        <v>68.5</v>
      </c>
      <c r="H57" s="6">
        <v>0.5</v>
      </c>
      <c r="I57" s="4">
        <v>86.33</v>
      </c>
      <c r="J57" s="6">
        <v>0.5</v>
      </c>
      <c r="K57" s="7">
        <f t="shared" si="2"/>
        <v>77.414999999999992</v>
      </c>
      <c r="L57" s="10">
        <v>9</v>
      </c>
      <c r="M57" s="9"/>
      <c r="N57" s="5"/>
      <c r="O57" s="1">
        <f t="shared" si="1"/>
        <v>0</v>
      </c>
    </row>
    <row r="58" spans="1:15" ht="20.100000000000001" customHeight="1">
      <c r="A58" s="4">
        <v>56</v>
      </c>
      <c r="B58" s="5" t="s">
        <v>135</v>
      </c>
      <c r="C58" s="5" t="s">
        <v>136</v>
      </c>
      <c r="D58" s="5" t="s">
        <v>32</v>
      </c>
      <c r="E58" s="5" t="s">
        <v>23</v>
      </c>
      <c r="F58" s="5" t="s">
        <v>13</v>
      </c>
      <c r="G58" s="4">
        <v>71</v>
      </c>
      <c r="H58" s="6">
        <v>0.5</v>
      </c>
      <c r="I58" s="4">
        <v>82</v>
      </c>
      <c r="J58" s="6">
        <v>0.5</v>
      </c>
      <c r="K58" s="7">
        <f t="shared" si="2"/>
        <v>76.5</v>
      </c>
      <c r="L58" s="8">
        <v>10</v>
      </c>
      <c r="M58" s="9"/>
      <c r="N58" s="5"/>
      <c r="O58" s="1">
        <f t="shared" si="1"/>
        <v>0</v>
      </c>
    </row>
    <row r="59" spans="1:15" ht="20.100000000000001" customHeight="1">
      <c r="A59" s="4">
        <v>57</v>
      </c>
      <c r="B59" s="5" t="s">
        <v>147</v>
      </c>
      <c r="C59" s="5" t="s">
        <v>148</v>
      </c>
      <c r="D59" s="5" t="s">
        <v>32</v>
      </c>
      <c r="E59" s="5" t="s">
        <v>23</v>
      </c>
      <c r="F59" s="5" t="s">
        <v>13</v>
      </c>
      <c r="G59" s="4">
        <v>68</v>
      </c>
      <c r="H59" s="6">
        <v>0.5</v>
      </c>
      <c r="I59" s="4">
        <v>84.67</v>
      </c>
      <c r="J59" s="6">
        <v>0.5</v>
      </c>
      <c r="K59" s="7">
        <f t="shared" si="2"/>
        <v>76.335000000000008</v>
      </c>
      <c r="L59" s="10">
        <v>11</v>
      </c>
      <c r="M59" s="9"/>
      <c r="N59" s="5"/>
      <c r="O59" s="1">
        <f t="shared" si="1"/>
        <v>0</v>
      </c>
    </row>
    <row r="60" spans="1:15" ht="20.100000000000001" customHeight="1">
      <c r="A60" s="4">
        <v>58</v>
      </c>
      <c r="B60" s="5" t="s">
        <v>137</v>
      </c>
      <c r="C60" s="5" t="s">
        <v>138</v>
      </c>
      <c r="D60" s="5" t="s">
        <v>32</v>
      </c>
      <c r="E60" s="5" t="s">
        <v>23</v>
      </c>
      <c r="F60" s="5" t="s">
        <v>13</v>
      </c>
      <c r="G60" s="4">
        <v>70.5</v>
      </c>
      <c r="H60" s="6">
        <v>0.5</v>
      </c>
      <c r="I60" s="4">
        <v>81.33</v>
      </c>
      <c r="J60" s="6">
        <v>0.5</v>
      </c>
      <c r="K60" s="7">
        <f t="shared" si="2"/>
        <v>75.914999999999992</v>
      </c>
      <c r="L60" s="8">
        <v>12</v>
      </c>
      <c r="M60" s="9"/>
      <c r="N60" s="5"/>
      <c r="O60" s="1">
        <f t="shared" si="1"/>
        <v>0</v>
      </c>
    </row>
    <row r="61" spans="1:15" ht="20.100000000000001" customHeight="1">
      <c r="A61" s="4">
        <v>59</v>
      </c>
      <c r="B61" s="5" t="s">
        <v>29</v>
      </c>
      <c r="C61" s="5" t="s">
        <v>151</v>
      </c>
      <c r="D61" s="5" t="s">
        <v>32</v>
      </c>
      <c r="E61" s="5" t="s">
        <v>23</v>
      </c>
      <c r="F61" s="5" t="s">
        <v>13</v>
      </c>
      <c r="G61" s="4">
        <v>67.5</v>
      </c>
      <c r="H61" s="6">
        <v>0.5</v>
      </c>
      <c r="I61" s="4">
        <v>82.67</v>
      </c>
      <c r="J61" s="6">
        <v>0.5</v>
      </c>
      <c r="K61" s="7">
        <f t="shared" si="2"/>
        <v>75.085000000000008</v>
      </c>
      <c r="L61" s="10">
        <v>13</v>
      </c>
      <c r="M61" s="9"/>
      <c r="N61" s="5"/>
      <c r="O61" s="1">
        <f t="shared" si="1"/>
        <v>0</v>
      </c>
    </row>
    <row r="62" spans="1:15" ht="20.100000000000001" customHeight="1">
      <c r="A62" s="4">
        <v>60</v>
      </c>
      <c r="B62" s="5" t="s">
        <v>149</v>
      </c>
      <c r="C62" s="5" t="s">
        <v>150</v>
      </c>
      <c r="D62" s="5" t="s">
        <v>32</v>
      </c>
      <c r="E62" s="5" t="s">
        <v>23</v>
      </c>
      <c r="F62" s="5" t="s">
        <v>13</v>
      </c>
      <c r="G62" s="4">
        <v>68</v>
      </c>
      <c r="H62" s="6">
        <v>0.5</v>
      </c>
      <c r="I62" s="4">
        <v>81.67</v>
      </c>
      <c r="J62" s="6">
        <v>0.5</v>
      </c>
      <c r="K62" s="7">
        <f t="shared" si="2"/>
        <v>74.835000000000008</v>
      </c>
      <c r="L62" s="8">
        <v>14</v>
      </c>
      <c r="M62" s="9"/>
      <c r="N62" s="5"/>
      <c r="O62" s="1">
        <f t="shared" si="1"/>
        <v>0</v>
      </c>
    </row>
    <row r="63" spans="1:15" ht="20.100000000000001" customHeight="1">
      <c r="A63" s="4">
        <v>61</v>
      </c>
      <c r="B63" s="5" t="s">
        <v>141</v>
      </c>
      <c r="C63" s="5" t="s">
        <v>142</v>
      </c>
      <c r="D63" s="5" t="s">
        <v>32</v>
      </c>
      <c r="E63" s="5" t="s">
        <v>23</v>
      </c>
      <c r="F63" s="5" t="s">
        <v>13</v>
      </c>
      <c r="G63" s="4">
        <v>69.5</v>
      </c>
      <c r="H63" s="6">
        <v>0.5</v>
      </c>
      <c r="I63" s="4">
        <v>80</v>
      </c>
      <c r="J63" s="6">
        <v>0.5</v>
      </c>
      <c r="K63" s="7">
        <f t="shared" si="2"/>
        <v>74.75</v>
      </c>
      <c r="L63" s="10">
        <v>15</v>
      </c>
      <c r="M63" s="9"/>
      <c r="N63" s="5"/>
      <c r="O63" s="1">
        <f t="shared" si="1"/>
        <v>0</v>
      </c>
    </row>
    <row r="64" spans="1:15" ht="20.100000000000001" customHeight="1">
      <c r="A64" s="4">
        <v>62</v>
      </c>
      <c r="B64" s="5" t="s">
        <v>143</v>
      </c>
      <c r="C64" s="5" t="s">
        <v>144</v>
      </c>
      <c r="D64" s="5" t="s">
        <v>32</v>
      </c>
      <c r="E64" s="5" t="s">
        <v>23</v>
      </c>
      <c r="F64" s="5" t="s">
        <v>13</v>
      </c>
      <c r="G64" s="4">
        <v>69</v>
      </c>
      <c r="H64" s="6">
        <v>0.5</v>
      </c>
      <c r="I64" s="4">
        <v>80.33</v>
      </c>
      <c r="J64" s="6">
        <v>0.5</v>
      </c>
      <c r="K64" s="7">
        <f t="shared" si="2"/>
        <v>74.664999999999992</v>
      </c>
      <c r="L64" s="8">
        <v>16</v>
      </c>
      <c r="M64" s="9"/>
      <c r="N64" s="5"/>
      <c r="O64" s="1">
        <f t="shared" si="1"/>
        <v>0</v>
      </c>
    </row>
    <row r="65" spans="1:15" ht="20.100000000000001" customHeight="1">
      <c r="A65" s="4">
        <v>63</v>
      </c>
      <c r="B65" s="5" t="s">
        <v>156</v>
      </c>
      <c r="C65" s="5" t="s">
        <v>157</v>
      </c>
      <c r="D65" s="5" t="s">
        <v>32</v>
      </c>
      <c r="E65" s="5" t="s">
        <v>23</v>
      </c>
      <c r="F65" s="5" t="s">
        <v>13</v>
      </c>
      <c r="G65" s="4">
        <v>66.5</v>
      </c>
      <c r="H65" s="6">
        <v>0.5</v>
      </c>
      <c r="I65" s="4">
        <v>78.67</v>
      </c>
      <c r="J65" s="6">
        <v>0.5</v>
      </c>
      <c r="K65" s="7">
        <f t="shared" si="2"/>
        <v>72.585000000000008</v>
      </c>
      <c r="L65" s="10">
        <v>17</v>
      </c>
      <c r="M65" s="9"/>
      <c r="N65" s="5"/>
      <c r="O65" s="1">
        <f t="shared" si="1"/>
        <v>0</v>
      </c>
    </row>
    <row r="66" spans="1:15" ht="20.100000000000001" customHeight="1">
      <c r="A66" s="4">
        <v>64</v>
      </c>
      <c r="B66" s="5" t="s">
        <v>152</v>
      </c>
      <c r="C66" s="5" t="s">
        <v>153</v>
      </c>
      <c r="D66" s="5" t="s">
        <v>32</v>
      </c>
      <c r="E66" s="5" t="s">
        <v>23</v>
      </c>
      <c r="F66" s="5" t="s">
        <v>13</v>
      </c>
      <c r="G66" s="4">
        <v>67</v>
      </c>
      <c r="H66" s="6">
        <v>0.5</v>
      </c>
      <c r="I66" s="4">
        <v>73.67</v>
      </c>
      <c r="J66" s="6">
        <v>0.5</v>
      </c>
      <c r="K66" s="7">
        <f t="shared" si="2"/>
        <v>70.335000000000008</v>
      </c>
      <c r="L66" s="8">
        <v>18</v>
      </c>
      <c r="M66" s="9"/>
      <c r="N66" s="5"/>
      <c r="O66" s="1">
        <f t="shared" si="1"/>
        <v>0</v>
      </c>
    </row>
    <row r="67" spans="1:15" ht="20.100000000000001" customHeight="1">
      <c r="A67" s="4">
        <v>65</v>
      </c>
      <c r="B67" s="5" t="s">
        <v>154</v>
      </c>
      <c r="C67" s="5" t="s">
        <v>155</v>
      </c>
      <c r="D67" s="5" t="s">
        <v>32</v>
      </c>
      <c r="E67" s="5" t="s">
        <v>23</v>
      </c>
      <c r="F67" s="5" t="s">
        <v>13</v>
      </c>
      <c r="G67" s="4">
        <v>66.5</v>
      </c>
      <c r="H67" s="6">
        <v>0.5</v>
      </c>
      <c r="I67" s="4">
        <v>0</v>
      </c>
      <c r="J67" s="6">
        <v>0.5</v>
      </c>
      <c r="K67" s="7">
        <f t="shared" ref="K67:K74" si="3">G67*H67+I67*J67</f>
        <v>33.25</v>
      </c>
      <c r="L67" s="10">
        <v>19</v>
      </c>
      <c r="M67" s="9"/>
      <c r="N67" s="5" t="s">
        <v>15</v>
      </c>
      <c r="O67" s="1">
        <f t="shared" si="1"/>
        <v>0</v>
      </c>
    </row>
    <row r="68" spans="1:15" ht="20.100000000000001" customHeight="1">
      <c r="A68" s="4">
        <v>66</v>
      </c>
      <c r="B68" s="5" t="s">
        <v>158</v>
      </c>
      <c r="C68" s="5" t="s">
        <v>159</v>
      </c>
      <c r="D68" s="5" t="s">
        <v>32</v>
      </c>
      <c r="E68" s="5" t="s">
        <v>23</v>
      </c>
      <c r="F68" s="5" t="s">
        <v>14</v>
      </c>
      <c r="G68" s="4">
        <v>94.5</v>
      </c>
      <c r="H68" s="6">
        <v>0.5</v>
      </c>
      <c r="I68" s="4">
        <v>86.68</v>
      </c>
      <c r="J68" s="6">
        <v>0.5</v>
      </c>
      <c r="K68" s="7">
        <f t="shared" si="3"/>
        <v>90.59</v>
      </c>
      <c r="L68" s="8">
        <v>1</v>
      </c>
      <c r="M68" s="16" t="s">
        <v>254</v>
      </c>
      <c r="N68" s="5"/>
      <c r="O68" s="1">
        <f t="shared" si="1"/>
        <v>0</v>
      </c>
    </row>
    <row r="69" spans="1:15" ht="20.100000000000001" customHeight="1">
      <c r="A69" s="4">
        <v>67</v>
      </c>
      <c r="B69" s="5" t="s">
        <v>160</v>
      </c>
      <c r="C69" s="5" t="s">
        <v>161</v>
      </c>
      <c r="D69" s="5" t="s">
        <v>32</v>
      </c>
      <c r="E69" s="5" t="s">
        <v>23</v>
      </c>
      <c r="F69" s="5" t="s">
        <v>14</v>
      </c>
      <c r="G69" s="4">
        <v>90.5</v>
      </c>
      <c r="H69" s="6">
        <v>0.5</v>
      </c>
      <c r="I69" s="4">
        <v>87.43</v>
      </c>
      <c r="J69" s="6">
        <v>0.5</v>
      </c>
      <c r="K69" s="7">
        <f t="shared" si="3"/>
        <v>88.965000000000003</v>
      </c>
      <c r="L69" s="8">
        <v>2</v>
      </c>
      <c r="M69" s="16" t="s">
        <v>254</v>
      </c>
      <c r="N69" s="5"/>
      <c r="O69" s="1">
        <f t="shared" si="1"/>
        <v>0</v>
      </c>
    </row>
    <row r="70" spans="1:15" ht="20.100000000000001" customHeight="1">
      <c r="A70" s="4">
        <v>68</v>
      </c>
      <c r="B70" s="5" t="s">
        <v>164</v>
      </c>
      <c r="C70" s="5" t="s">
        <v>165</v>
      </c>
      <c r="D70" s="5" t="s">
        <v>32</v>
      </c>
      <c r="E70" s="5" t="s">
        <v>23</v>
      </c>
      <c r="F70" s="5" t="s">
        <v>14</v>
      </c>
      <c r="G70" s="4">
        <v>81.5</v>
      </c>
      <c r="H70" s="6">
        <v>0.5</v>
      </c>
      <c r="I70" s="4">
        <v>83.13</v>
      </c>
      <c r="J70" s="6">
        <v>0.5</v>
      </c>
      <c r="K70" s="7">
        <f t="shared" si="3"/>
        <v>82.314999999999998</v>
      </c>
      <c r="L70" s="8">
        <v>3</v>
      </c>
      <c r="M70" s="16" t="s">
        <v>254</v>
      </c>
      <c r="N70" s="5"/>
      <c r="O70" s="1">
        <f t="shared" si="1"/>
        <v>0</v>
      </c>
    </row>
    <row r="71" spans="1:15" ht="20.100000000000001" customHeight="1">
      <c r="A71" s="4">
        <v>69</v>
      </c>
      <c r="B71" s="5" t="s">
        <v>162</v>
      </c>
      <c r="C71" s="5" t="s">
        <v>163</v>
      </c>
      <c r="D71" s="5" t="s">
        <v>32</v>
      </c>
      <c r="E71" s="5" t="s">
        <v>23</v>
      </c>
      <c r="F71" s="5" t="s">
        <v>14</v>
      </c>
      <c r="G71" s="4">
        <v>83</v>
      </c>
      <c r="H71" s="6">
        <v>0.5</v>
      </c>
      <c r="I71" s="4">
        <v>79.78</v>
      </c>
      <c r="J71" s="6">
        <v>0.5</v>
      </c>
      <c r="K71" s="7">
        <f t="shared" si="3"/>
        <v>81.39</v>
      </c>
      <c r="L71" s="8">
        <v>4</v>
      </c>
      <c r="M71" s="9"/>
      <c r="N71" s="5"/>
      <c r="O71" s="1">
        <f t="shared" si="1"/>
        <v>0</v>
      </c>
    </row>
    <row r="72" spans="1:15" ht="20.100000000000001" customHeight="1">
      <c r="A72" s="4">
        <v>70</v>
      </c>
      <c r="B72" s="5" t="s">
        <v>168</v>
      </c>
      <c r="C72" s="5" t="s">
        <v>169</v>
      </c>
      <c r="D72" s="5" t="s">
        <v>32</v>
      </c>
      <c r="E72" s="5" t="s">
        <v>23</v>
      </c>
      <c r="F72" s="5" t="s">
        <v>14</v>
      </c>
      <c r="G72" s="4">
        <v>73</v>
      </c>
      <c r="H72" s="6">
        <v>0.5</v>
      </c>
      <c r="I72" s="4">
        <v>88.79</v>
      </c>
      <c r="J72" s="6">
        <v>0.5</v>
      </c>
      <c r="K72" s="7">
        <f t="shared" si="3"/>
        <v>80.89500000000001</v>
      </c>
      <c r="L72" s="8">
        <v>5</v>
      </c>
      <c r="M72" s="9"/>
      <c r="N72" s="5"/>
      <c r="O72" s="1">
        <f t="shared" si="1"/>
        <v>0</v>
      </c>
    </row>
    <row r="73" spans="1:15" ht="20.100000000000001" customHeight="1">
      <c r="A73" s="4">
        <v>71</v>
      </c>
      <c r="B73" s="5" t="s">
        <v>166</v>
      </c>
      <c r="C73" s="5" t="s">
        <v>167</v>
      </c>
      <c r="D73" s="5" t="s">
        <v>32</v>
      </c>
      <c r="E73" s="5" t="s">
        <v>23</v>
      </c>
      <c r="F73" s="5" t="s">
        <v>14</v>
      </c>
      <c r="G73" s="4">
        <v>74</v>
      </c>
      <c r="H73" s="6">
        <v>0.5</v>
      </c>
      <c r="I73" s="4">
        <v>83.73</v>
      </c>
      <c r="J73" s="6">
        <v>0.5</v>
      </c>
      <c r="K73" s="7">
        <f t="shared" si="3"/>
        <v>78.865000000000009</v>
      </c>
      <c r="L73" s="8">
        <v>6</v>
      </c>
      <c r="M73" s="9"/>
      <c r="N73" s="5"/>
      <c r="O73" s="1">
        <f t="shared" si="1"/>
        <v>0</v>
      </c>
    </row>
    <row r="74" spans="1:15" ht="20.100000000000001" customHeight="1">
      <c r="A74" s="4">
        <v>72</v>
      </c>
      <c r="B74" s="5" t="s">
        <v>170</v>
      </c>
      <c r="C74" s="5" t="s">
        <v>171</v>
      </c>
      <c r="D74" s="5" t="s">
        <v>32</v>
      </c>
      <c r="E74" s="5" t="s">
        <v>23</v>
      </c>
      <c r="F74" s="5" t="s">
        <v>14</v>
      </c>
      <c r="G74" s="4">
        <v>65</v>
      </c>
      <c r="H74" s="6">
        <v>0.5</v>
      </c>
      <c r="I74" s="4">
        <v>79.03</v>
      </c>
      <c r="J74" s="6">
        <v>0.5</v>
      </c>
      <c r="K74" s="7">
        <f t="shared" si="3"/>
        <v>72.015000000000001</v>
      </c>
      <c r="L74" s="8">
        <v>7</v>
      </c>
      <c r="M74" s="9"/>
      <c r="N74" s="5"/>
      <c r="O74" s="1">
        <f t="shared" si="1"/>
        <v>0</v>
      </c>
    </row>
    <row r="75" spans="1:15" ht="20.100000000000001" customHeight="1">
      <c r="A75" s="4">
        <v>73</v>
      </c>
      <c r="B75" s="5" t="s">
        <v>172</v>
      </c>
      <c r="C75" s="5" t="s">
        <v>173</v>
      </c>
      <c r="D75" s="5" t="s">
        <v>32</v>
      </c>
      <c r="E75" s="5" t="s">
        <v>23</v>
      </c>
      <c r="F75" s="5" t="s">
        <v>14</v>
      </c>
      <c r="G75" s="4">
        <v>60.5</v>
      </c>
      <c r="H75" s="6">
        <v>0.5</v>
      </c>
      <c r="I75" s="4">
        <v>0</v>
      </c>
      <c r="J75" s="6">
        <v>0.5</v>
      </c>
      <c r="K75" s="7">
        <f t="shared" ref="K75:K97" si="4">G75*H75+I75*J75</f>
        <v>30.25</v>
      </c>
      <c r="L75" s="8">
        <v>8</v>
      </c>
      <c r="M75" s="9"/>
      <c r="N75" s="5" t="s">
        <v>15</v>
      </c>
      <c r="O75" s="1">
        <f t="shared" si="1"/>
        <v>0</v>
      </c>
    </row>
    <row r="76" spans="1:15" ht="20.100000000000001" customHeight="1">
      <c r="A76" s="4">
        <v>74</v>
      </c>
      <c r="B76" s="5" t="s">
        <v>174</v>
      </c>
      <c r="C76" s="5" t="s">
        <v>175</v>
      </c>
      <c r="D76" s="5" t="s">
        <v>32</v>
      </c>
      <c r="E76" s="5" t="s">
        <v>23</v>
      </c>
      <c r="F76" s="5" t="s">
        <v>14</v>
      </c>
      <c r="G76" s="4">
        <v>51.5</v>
      </c>
      <c r="H76" s="6">
        <v>0.5</v>
      </c>
      <c r="I76" s="4">
        <v>0</v>
      </c>
      <c r="J76" s="6">
        <v>0.5</v>
      </c>
      <c r="K76" s="7">
        <f t="shared" si="4"/>
        <v>25.75</v>
      </c>
      <c r="L76" s="8">
        <v>9</v>
      </c>
      <c r="M76" s="9"/>
      <c r="N76" s="5" t="s">
        <v>15</v>
      </c>
      <c r="O76" s="1">
        <f t="shared" si="1"/>
        <v>0</v>
      </c>
    </row>
    <row r="77" spans="1:15" ht="20.100000000000001" customHeight="1">
      <c r="A77" s="4">
        <v>75</v>
      </c>
      <c r="B77" s="5" t="s">
        <v>178</v>
      </c>
      <c r="C77" s="5" t="s">
        <v>179</v>
      </c>
      <c r="D77" s="5" t="s">
        <v>32</v>
      </c>
      <c r="E77" s="5" t="s">
        <v>23</v>
      </c>
      <c r="F77" s="5" t="s">
        <v>16</v>
      </c>
      <c r="G77" s="4">
        <v>70.5</v>
      </c>
      <c r="H77" s="6">
        <v>0.5</v>
      </c>
      <c r="I77" s="4">
        <v>86.9</v>
      </c>
      <c r="J77" s="6">
        <v>0.5</v>
      </c>
      <c r="K77" s="7">
        <f t="shared" ref="K77:K82" si="5">G77*H77+I77*J77</f>
        <v>78.7</v>
      </c>
      <c r="L77" s="10">
        <v>1</v>
      </c>
      <c r="M77" s="16" t="s">
        <v>254</v>
      </c>
      <c r="N77" s="5"/>
      <c r="O77" s="1">
        <f t="shared" si="1"/>
        <v>0</v>
      </c>
    </row>
    <row r="78" spans="1:15" ht="20.100000000000001" customHeight="1">
      <c r="A78" s="4">
        <v>76</v>
      </c>
      <c r="B78" s="5" t="s">
        <v>176</v>
      </c>
      <c r="C78" s="5" t="s">
        <v>177</v>
      </c>
      <c r="D78" s="5" t="s">
        <v>32</v>
      </c>
      <c r="E78" s="5" t="s">
        <v>23</v>
      </c>
      <c r="F78" s="5" t="s">
        <v>16</v>
      </c>
      <c r="G78" s="4">
        <v>72</v>
      </c>
      <c r="H78" s="6">
        <v>0.5</v>
      </c>
      <c r="I78" s="4">
        <v>85.01</v>
      </c>
      <c r="J78" s="6">
        <v>0.5</v>
      </c>
      <c r="K78" s="7">
        <f t="shared" si="5"/>
        <v>78.504999999999995</v>
      </c>
      <c r="L78" s="8">
        <v>2</v>
      </c>
      <c r="M78" s="16" t="s">
        <v>254</v>
      </c>
      <c r="N78" s="5"/>
      <c r="O78" s="1">
        <f t="shared" si="1"/>
        <v>0</v>
      </c>
    </row>
    <row r="79" spans="1:15" ht="20.100000000000001" customHeight="1">
      <c r="A79" s="4">
        <v>77</v>
      </c>
      <c r="B79" s="5" t="s">
        <v>182</v>
      </c>
      <c r="C79" s="5" t="s">
        <v>183</v>
      </c>
      <c r="D79" s="5" t="s">
        <v>32</v>
      </c>
      <c r="E79" s="5" t="s">
        <v>23</v>
      </c>
      <c r="F79" s="5" t="s">
        <v>16</v>
      </c>
      <c r="G79" s="4">
        <v>65</v>
      </c>
      <c r="H79" s="6">
        <v>0.5</v>
      </c>
      <c r="I79" s="4">
        <v>88.83</v>
      </c>
      <c r="J79" s="6">
        <v>0.5</v>
      </c>
      <c r="K79" s="7">
        <f t="shared" si="5"/>
        <v>76.914999999999992</v>
      </c>
      <c r="L79" s="10">
        <v>3</v>
      </c>
      <c r="M79" s="9"/>
      <c r="N79" s="5"/>
      <c r="O79" s="1">
        <f t="shared" si="1"/>
        <v>0</v>
      </c>
    </row>
    <row r="80" spans="1:15" ht="20.100000000000001" customHeight="1">
      <c r="A80" s="4">
        <v>78</v>
      </c>
      <c r="B80" s="5" t="s">
        <v>180</v>
      </c>
      <c r="C80" s="5" t="s">
        <v>181</v>
      </c>
      <c r="D80" s="5" t="s">
        <v>32</v>
      </c>
      <c r="E80" s="5" t="s">
        <v>23</v>
      </c>
      <c r="F80" s="5" t="s">
        <v>16</v>
      </c>
      <c r="G80" s="4">
        <v>66.5</v>
      </c>
      <c r="H80" s="6">
        <v>0.5</v>
      </c>
      <c r="I80" s="4">
        <v>85.35</v>
      </c>
      <c r="J80" s="6">
        <v>0.5</v>
      </c>
      <c r="K80" s="7">
        <f t="shared" si="5"/>
        <v>75.924999999999997</v>
      </c>
      <c r="L80" s="8">
        <v>4</v>
      </c>
      <c r="M80" s="9"/>
      <c r="N80" s="5"/>
      <c r="O80" s="1">
        <f t="shared" ref="O80:O115" si="6">ROUND((G80+I80)/2-K80,2)</f>
        <v>0</v>
      </c>
    </row>
    <row r="81" spans="1:15" ht="20.100000000000001" customHeight="1">
      <c r="A81" s="4">
        <v>79</v>
      </c>
      <c r="B81" s="5" t="s">
        <v>184</v>
      </c>
      <c r="C81" s="5" t="s">
        <v>185</v>
      </c>
      <c r="D81" s="5" t="s">
        <v>32</v>
      </c>
      <c r="E81" s="5" t="s">
        <v>23</v>
      </c>
      <c r="F81" s="5" t="s">
        <v>16</v>
      </c>
      <c r="G81" s="4">
        <v>63.5</v>
      </c>
      <c r="H81" s="6">
        <v>0.5</v>
      </c>
      <c r="I81" s="4">
        <v>80.67</v>
      </c>
      <c r="J81" s="6">
        <v>0.5</v>
      </c>
      <c r="K81" s="7">
        <f t="shared" si="5"/>
        <v>72.085000000000008</v>
      </c>
      <c r="L81" s="10">
        <v>5</v>
      </c>
      <c r="M81" s="9"/>
      <c r="N81" s="5"/>
      <c r="O81" s="1">
        <f t="shared" si="6"/>
        <v>0</v>
      </c>
    </row>
    <row r="82" spans="1:15" ht="20.100000000000001" customHeight="1">
      <c r="A82" s="4">
        <v>80</v>
      </c>
      <c r="B82" s="5" t="s">
        <v>186</v>
      </c>
      <c r="C82" s="5" t="s">
        <v>187</v>
      </c>
      <c r="D82" s="5" t="s">
        <v>32</v>
      </c>
      <c r="E82" s="5" t="s">
        <v>23</v>
      </c>
      <c r="F82" s="5" t="s">
        <v>16</v>
      </c>
      <c r="G82" s="4">
        <v>63</v>
      </c>
      <c r="H82" s="6">
        <v>0.5</v>
      </c>
      <c r="I82" s="4">
        <v>75.83</v>
      </c>
      <c r="J82" s="6">
        <v>0.5</v>
      </c>
      <c r="K82" s="7">
        <f t="shared" si="5"/>
        <v>69.414999999999992</v>
      </c>
      <c r="L82" s="8">
        <v>6</v>
      </c>
      <c r="M82" s="9"/>
      <c r="N82" s="5"/>
      <c r="O82" s="1">
        <f t="shared" si="6"/>
        <v>0</v>
      </c>
    </row>
    <row r="83" spans="1:15" ht="20.100000000000001" customHeight="1">
      <c r="A83" s="4">
        <v>81</v>
      </c>
      <c r="B83" s="5" t="s">
        <v>188</v>
      </c>
      <c r="C83" s="5" t="s">
        <v>189</v>
      </c>
      <c r="D83" s="5" t="s">
        <v>32</v>
      </c>
      <c r="E83" s="5" t="s">
        <v>23</v>
      </c>
      <c r="F83" s="5" t="s">
        <v>25</v>
      </c>
      <c r="G83" s="4">
        <v>63</v>
      </c>
      <c r="H83" s="6">
        <v>0.5</v>
      </c>
      <c r="I83" s="4">
        <v>82.07</v>
      </c>
      <c r="J83" s="6">
        <v>0.5</v>
      </c>
      <c r="K83" s="7">
        <f t="shared" si="4"/>
        <v>72.534999999999997</v>
      </c>
      <c r="L83" s="10">
        <v>1</v>
      </c>
      <c r="M83" s="16" t="s">
        <v>254</v>
      </c>
      <c r="N83" s="5"/>
      <c r="O83" s="1">
        <f t="shared" si="6"/>
        <v>0</v>
      </c>
    </row>
    <row r="84" spans="1:15" ht="20.100000000000001" customHeight="1">
      <c r="A84" s="4">
        <v>82</v>
      </c>
      <c r="B84" s="5" t="s">
        <v>190</v>
      </c>
      <c r="C84" s="5" t="s">
        <v>191</v>
      </c>
      <c r="D84" s="5" t="s">
        <v>32</v>
      </c>
      <c r="E84" s="5" t="s">
        <v>23</v>
      </c>
      <c r="F84" s="5" t="s">
        <v>25</v>
      </c>
      <c r="G84" s="4">
        <v>62</v>
      </c>
      <c r="H84" s="6">
        <v>0.5</v>
      </c>
      <c r="I84" s="4">
        <v>81.400000000000006</v>
      </c>
      <c r="J84" s="6">
        <v>0.5</v>
      </c>
      <c r="K84" s="7">
        <f t="shared" si="4"/>
        <v>71.7</v>
      </c>
      <c r="L84" s="8">
        <v>2</v>
      </c>
      <c r="M84" s="9"/>
      <c r="N84" s="5"/>
      <c r="O84" s="1">
        <f t="shared" si="6"/>
        <v>0</v>
      </c>
    </row>
    <row r="85" spans="1:15" ht="20.100000000000001" customHeight="1">
      <c r="A85" s="4">
        <v>83</v>
      </c>
      <c r="B85" s="5" t="s">
        <v>192</v>
      </c>
      <c r="C85" s="5" t="s">
        <v>193</v>
      </c>
      <c r="D85" s="5" t="s">
        <v>32</v>
      </c>
      <c r="E85" s="5" t="s">
        <v>23</v>
      </c>
      <c r="F85" s="5" t="s">
        <v>25</v>
      </c>
      <c r="G85" s="4">
        <v>52</v>
      </c>
      <c r="H85" s="6">
        <v>0.5</v>
      </c>
      <c r="I85" s="4">
        <v>0</v>
      </c>
      <c r="J85" s="6">
        <v>0.5</v>
      </c>
      <c r="K85" s="7">
        <f t="shared" si="4"/>
        <v>26</v>
      </c>
      <c r="L85" s="10">
        <v>3</v>
      </c>
      <c r="M85" s="9"/>
      <c r="N85" s="5" t="s">
        <v>15</v>
      </c>
      <c r="O85" s="1">
        <f t="shared" si="6"/>
        <v>0</v>
      </c>
    </row>
    <row r="86" spans="1:15" ht="20.100000000000001" customHeight="1">
      <c r="A86" s="4">
        <v>84</v>
      </c>
      <c r="B86" s="5" t="s">
        <v>194</v>
      </c>
      <c r="C86" s="5" t="s">
        <v>195</v>
      </c>
      <c r="D86" s="5" t="s">
        <v>32</v>
      </c>
      <c r="E86" s="5" t="s">
        <v>23</v>
      </c>
      <c r="F86" s="5" t="s">
        <v>26</v>
      </c>
      <c r="G86" s="4">
        <v>62.5</v>
      </c>
      <c r="H86" s="6">
        <v>0.5</v>
      </c>
      <c r="I86" s="4">
        <v>86.83</v>
      </c>
      <c r="J86" s="6">
        <v>0.5</v>
      </c>
      <c r="K86" s="7">
        <f t="shared" ref="K86:K88" si="7">G86*H86+I86*J86</f>
        <v>74.664999999999992</v>
      </c>
      <c r="L86" s="10">
        <v>1</v>
      </c>
      <c r="M86" s="16" t="s">
        <v>254</v>
      </c>
      <c r="N86" s="5"/>
      <c r="O86" s="1">
        <f t="shared" si="6"/>
        <v>0</v>
      </c>
    </row>
    <row r="87" spans="1:15" ht="20.100000000000001" customHeight="1">
      <c r="A87" s="4">
        <v>85</v>
      </c>
      <c r="B87" s="5" t="s">
        <v>198</v>
      </c>
      <c r="C87" s="5" t="s">
        <v>199</v>
      </c>
      <c r="D87" s="5" t="s">
        <v>32</v>
      </c>
      <c r="E87" s="5" t="s">
        <v>23</v>
      </c>
      <c r="F87" s="5" t="s">
        <v>26</v>
      </c>
      <c r="G87" s="4">
        <v>58</v>
      </c>
      <c r="H87" s="6">
        <v>0.5</v>
      </c>
      <c r="I87" s="4">
        <v>86.97</v>
      </c>
      <c r="J87" s="6">
        <v>0.5</v>
      </c>
      <c r="K87" s="7">
        <f t="shared" si="7"/>
        <v>72.484999999999999</v>
      </c>
      <c r="L87" s="8">
        <v>2</v>
      </c>
      <c r="M87" s="16" t="s">
        <v>254</v>
      </c>
      <c r="N87" s="5"/>
      <c r="O87" s="1">
        <f t="shared" si="6"/>
        <v>0</v>
      </c>
    </row>
    <row r="88" spans="1:15" ht="20.100000000000001" customHeight="1">
      <c r="A88" s="4">
        <v>86</v>
      </c>
      <c r="B88" s="5" t="s">
        <v>196</v>
      </c>
      <c r="C88" s="5" t="s">
        <v>197</v>
      </c>
      <c r="D88" s="5" t="s">
        <v>32</v>
      </c>
      <c r="E88" s="5" t="s">
        <v>23</v>
      </c>
      <c r="F88" s="5" t="s">
        <v>26</v>
      </c>
      <c r="G88" s="4">
        <v>58.5</v>
      </c>
      <c r="H88" s="6">
        <v>0.5</v>
      </c>
      <c r="I88" s="4">
        <v>86.03</v>
      </c>
      <c r="J88" s="6">
        <v>0.5</v>
      </c>
      <c r="K88" s="7">
        <f t="shared" si="7"/>
        <v>72.265000000000001</v>
      </c>
      <c r="L88" s="10">
        <v>3</v>
      </c>
      <c r="M88" s="9"/>
      <c r="N88" s="5"/>
      <c r="O88" s="1">
        <f t="shared" si="6"/>
        <v>0</v>
      </c>
    </row>
    <row r="89" spans="1:15" ht="20.100000000000001" customHeight="1">
      <c r="A89" s="4">
        <v>87</v>
      </c>
      <c r="B89" s="5" t="s">
        <v>200</v>
      </c>
      <c r="C89" s="5" t="s">
        <v>201</v>
      </c>
      <c r="D89" s="5" t="s">
        <v>32</v>
      </c>
      <c r="E89" s="5" t="s">
        <v>23</v>
      </c>
      <c r="F89" s="5" t="s">
        <v>26</v>
      </c>
      <c r="G89" s="4">
        <v>57.5</v>
      </c>
      <c r="H89" s="6">
        <v>0.5</v>
      </c>
      <c r="I89" s="4">
        <v>85.17</v>
      </c>
      <c r="J89" s="6">
        <v>0.5</v>
      </c>
      <c r="K89" s="7">
        <f t="shared" ref="K89:K94" si="8">G89*H89+I89*J89</f>
        <v>71.335000000000008</v>
      </c>
      <c r="L89" s="8">
        <v>4</v>
      </c>
      <c r="M89" s="9"/>
      <c r="N89" s="5"/>
      <c r="O89" s="1">
        <f t="shared" si="6"/>
        <v>0</v>
      </c>
    </row>
    <row r="90" spans="1:15" ht="20.100000000000001" customHeight="1">
      <c r="A90" s="4">
        <v>88</v>
      </c>
      <c r="B90" s="5" t="s">
        <v>204</v>
      </c>
      <c r="C90" s="5" t="s">
        <v>205</v>
      </c>
      <c r="D90" s="5" t="s">
        <v>32</v>
      </c>
      <c r="E90" s="5" t="s">
        <v>23</v>
      </c>
      <c r="F90" s="5" t="s">
        <v>26</v>
      </c>
      <c r="G90" s="4">
        <v>55.5</v>
      </c>
      <c r="H90" s="6">
        <v>0.5</v>
      </c>
      <c r="I90" s="4">
        <v>83.17</v>
      </c>
      <c r="J90" s="6">
        <v>0.5</v>
      </c>
      <c r="K90" s="7">
        <f t="shared" si="8"/>
        <v>69.335000000000008</v>
      </c>
      <c r="L90" s="10">
        <v>5</v>
      </c>
      <c r="M90" s="9"/>
      <c r="N90" s="5"/>
      <c r="O90" s="1">
        <f t="shared" si="6"/>
        <v>0</v>
      </c>
    </row>
    <row r="91" spans="1:15" ht="20.100000000000001" customHeight="1">
      <c r="A91" s="4">
        <v>89</v>
      </c>
      <c r="B91" s="5" t="s">
        <v>202</v>
      </c>
      <c r="C91" s="5" t="s">
        <v>203</v>
      </c>
      <c r="D91" s="5" t="s">
        <v>32</v>
      </c>
      <c r="E91" s="5" t="s">
        <v>23</v>
      </c>
      <c r="F91" s="5" t="s">
        <v>26</v>
      </c>
      <c r="G91" s="4">
        <v>56</v>
      </c>
      <c r="H91" s="6">
        <v>0.5</v>
      </c>
      <c r="I91" s="4">
        <v>77.83</v>
      </c>
      <c r="J91" s="6">
        <v>0.5</v>
      </c>
      <c r="K91" s="7">
        <f t="shared" si="8"/>
        <v>66.914999999999992</v>
      </c>
      <c r="L91" s="8">
        <v>6</v>
      </c>
      <c r="M91" s="9"/>
      <c r="N91" s="5"/>
      <c r="O91" s="1">
        <f t="shared" si="6"/>
        <v>0</v>
      </c>
    </row>
    <row r="92" spans="1:15" ht="20.100000000000001" customHeight="1">
      <c r="A92" s="4">
        <v>90</v>
      </c>
      <c r="B92" s="5" t="s">
        <v>33</v>
      </c>
      <c r="C92" s="5" t="s">
        <v>208</v>
      </c>
      <c r="D92" s="5" t="s">
        <v>32</v>
      </c>
      <c r="E92" s="5" t="s">
        <v>23</v>
      </c>
      <c r="F92" s="5" t="s">
        <v>27</v>
      </c>
      <c r="G92" s="4">
        <v>72</v>
      </c>
      <c r="H92" s="6">
        <v>0.5</v>
      </c>
      <c r="I92" s="4">
        <v>87</v>
      </c>
      <c r="J92" s="6">
        <v>0.5</v>
      </c>
      <c r="K92" s="7">
        <f t="shared" si="8"/>
        <v>79.5</v>
      </c>
      <c r="L92" s="10">
        <v>1</v>
      </c>
      <c r="M92" s="16" t="s">
        <v>254</v>
      </c>
      <c r="N92" s="5"/>
      <c r="O92" s="1">
        <f>ROUND((G93+I93)/2-K93,2)</f>
        <v>0</v>
      </c>
    </row>
    <row r="93" spans="1:15" ht="20.100000000000001" customHeight="1">
      <c r="A93" s="4">
        <v>91</v>
      </c>
      <c r="B93" s="5" t="s">
        <v>209</v>
      </c>
      <c r="C93" s="5" t="s">
        <v>210</v>
      </c>
      <c r="D93" s="5" t="s">
        <v>32</v>
      </c>
      <c r="E93" s="5" t="s">
        <v>23</v>
      </c>
      <c r="F93" s="5" t="s">
        <v>27</v>
      </c>
      <c r="G93" s="4">
        <v>70.5</v>
      </c>
      <c r="H93" s="6">
        <v>0.5</v>
      </c>
      <c r="I93" s="4">
        <v>88</v>
      </c>
      <c r="J93" s="6">
        <v>0.5</v>
      </c>
      <c r="K93" s="7">
        <f t="shared" si="8"/>
        <v>79.25</v>
      </c>
      <c r="L93" s="8">
        <v>2</v>
      </c>
      <c r="M93" s="9"/>
      <c r="N93" s="5"/>
      <c r="O93" s="1">
        <f t="shared" ref="O93:O97" si="9">ROUND((G94+I94)/2-K94,2)</f>
        <v>0</v>
      </c>
    </row>
    <row r="94" spans="1:15" ht="20.100000000000001" customHeight="1">
      <c r="A94" s="4">
        <v>92</v>
      </c>
      <c r="B94" s="5" t="s">
        <v>206</v>
      </c>
      <c r="C94" s="5" t="s">
        <v>207</v>
      </c>
      <c r="D94" s="5" t="s">
        <v>32</v>
      </c>
      <c r="E94" s="5" t="s">
        <v>23</v>
      </c>
      <c r="F94" s="5" t="s">
        <v>27</v>
      </c>
      <c r="G94" s="4">
        <v>72.5</v>
      </c>
      <c r="H94" s="6">
        <v>0.5</v>
      </c>
      <c r="I94" s="4">
        <v>85.33</v>
      </c>
      <c r="J94" s="6">
        <v>0.5</v>
      </c>
      <c r="K94" s="7">
        <f t="shared" si="8"/>
        <v>78.914999999999992</v>
      </c>
      <c r="L94" s="10">
        <v>3</v>
      </c>
      <c r="M94" s="9"/>
      <c r="N94" s="5"/>
      <c r="O94" s="1">
        <f t="shared" si="9"/>
        <v>0</v>
      </c>
    </row>
    <row r="95" spans="1:15" ht="20.100000000000001" customHeight="1">
      <c r="A95" s="4">
        <v>93</v>
      </c>
      <c r="B95" s="5" t="s">
        <v>211</v>
      </c>
      <c r="C95" s="5" t="s">
        <v>212</v>
      </c>
      <c r="D95" s="5" t="s">
        <v>32</v>
      </c>
      <c r="E95" s="5" t="s">
        <v>23</v>
      </c>
      <c r="F95" s="5" t="s">
        <v>213</v>
      </c>
      <c r="G95" s="4">
        <v>77</v>
      </c>
      <c r="H95" s="6">
        <v>0.5</v>
      </c>
      <c r="I95" s="4">
        <v>81.53</v>
      </c>
      <c r="J95" s="6">
        <v>0.5</v>
      </c>
      <c r="K95" s="7">
        <f t="shared" si="4"/>
        <v>79.265000000000001</v>
      </c>
      <c r="L95" s="10">
        <v>1</v>
      </c>
      <c r="M95" s="16" t="s">
        <v>254</v>
      </c>
      <c r="N95" s="5"/>
      <c r="O95" s="1">
        <f t="shared" si="9"/>
        <v>0</v>
      </c>
    </row>
    <row r="96" spans="1:15" ht="20.100000000000001" customHeight="1">
      <c r="A96" s="4">
        <v>94</v>
      </c>
      <c r="B96" s="5" t="s">
        <v>214</v>
      </c>
      <c r="C96" s="5" t="s">
        <v>215</v>
      </c>
      <c r="D96" s="5" t="s">
        <v>32</v>
      </c>
      <c r="E96" s="5" t="s">
        <v>23</v>
      </c>
      <c r="F96" s="5" t="s">
        <v>213</v>
      </c>
      <c r="G96" s="4">
        <v>65</v>
      </c>
      <c r="H96" s="6">
        <v>0.5</v>
      </c>
      <c r="I96" s="4">
        <v>78.2</v>
      </c>
      <c r="J96" s="6">
        <v>0.5</v>
      </c>
      <c r="K96" s="7">
        <f t="shared" si="4"/>
        <v>71.599999999999994</v>
      </c>
      <c r="L96" s="8">
        <v>2</v>
      </c>
      <c r="M96" s="9"/>
      <c r="N96" s="5"/>
      <c r="O96" s="1">
        <f t="shared" si="9"/>
        <v>0</v>
      </c>
    </row>
    <row r="97" spans="1:15" ht="20.100000000000001" customHeight="1">
      <c r="A97" s="4">
        <v>95</v>
      </c>
      <c r="B97" s="5" t="s">
        <v>216</v>
      </c>
      <c r="C97" s="5" t="s">
        <v>217</v>
      </c>
      <c r="D97" s="5" t="s">
        <v>32</v>
      </c>
      <c r="E97" s="5" t="s">
        <v>23</v>
      </c>
      <c r="F97" s="5" t="s">
        <v>213</v>
      </c>
      <c r="G97" s="4">
        <v>60</v>
      </c>
      <c r="H97" s="6">
        <v>0.5</v>
      </c>
      <c r="I97" s="4">
        <v>77.34</v>
      </c>
      <c r="J97" s="6">
        <v>0.5</v>
      </c>
      <c r="K97" s="7">
        <f t="shared" si="4"/>
        <v>68.67</v>
      </c>
      <c r="L97" s="10">
        <v>3</v>
      </c>
      <c r="M97" s="9"/>
      <c r="N97" s="5"/>
      <c r="O97" s="1">
        <f t="shared" si="9"/>
        <v>0</v>
      </c>
    </row>
    <row r="98" spans="1:15" ht="20.100000000000001" customHeight="1">
      <c r="A98" s="4">
        <v>96</v>
      </c>
      <c r="B98" s="5" t="s">
        <v>218</v>
      </c>
      <c r="C98" s="5" t="s">
        <v>219</v>
      </c>
      <c r="D98" s="5" t="s">
        <v>32</v>
      </c>
      <c r="E98" s="5" t="s">
        <v>23</v>
      </c>
      <c r="F98" s="5" t="s">
        <v>17</v>
      </c>
      <c r="G98" s="4">
        <v>79</v>
      </c>
      <c r="H98" s="6">
        <v>0.5</v>
      </c>
      <c r="I98" s="4">
        <v>83.3</v>
      </c>
      <c r="J98" s="6">
        <v>0.5</v>
      </c>
      <c r="K98" s="7">
        <f>G98*H98+I98*J98</f>
        <v>81.150000000000006</v>
      </c>
      <c r="L98" s="10">
        <v>1</v>
      </c>
      <c r="M98" s="16" t="s">
        <v>254</v>
      </c>
      <c r="N98" s="5"/>
      <c r="O98" s="1">
        <f t="shared" si="6"/>
        <v>0</v>
      </c>
    </row>
    <row r="99" spans="1:15" ht="20.100000000000001" customHeight="1">
      <c r="A99" s="4">
        <v>97</v>
      </c>
      <c r="B99" s="5" t="s">
        <v>220</v>
      </c>
      <c r="C99" s="5" t="s">
        <v>221</v>
      </c>
      <c r="D99" s="5" t="s">
        <v>32</v>
      </c>
      <c r="E99" s="5" t="s">
        <v>23</v>
      </c>
      <c r="F99" s="5" t="s">
        <v>17</v>
      </c>
      <c r="G99" s="4">
        <v>74.5</v>
      </c>
      <c r="H99" s="6">
        <v>0.5</v>
      </c>
      <c r="I99" s="4">
        <v>87.67</v>
      </c>
      <c r="J99" s="6">
        <v>0.5</v>
      </c>
      <c r="K99" s="7">
        <f>G99*H99+I99*J99</f>
        <v>81.085000000000008</v>
      </c>
      <c r="L99" s="8">
        <v>2</v>
      </c>
      <c r="M99" s="16" t="s">
        <v>254</v>
      </c>
      <c r="N99" s="5"/>
      <c r="O99" s="1">
        <f t="shared" si="6"/>
        <v>0</v>
      </c>
    </row>
    <row r="100" spans="1:15" ht="20.100000000000001" customHeight="1">
      <c r="A100" s="4">
        <v>98</v>
      </c>
      <c r="B100" s="5" t="s">
        <v>222</v>
      </c>
      <c r="C100" s="5" t="s">
        <v>223</v>
      </c>
      <c r="D100" s="5" t="s">
        <v>32</v>
      </c>
      <c r="E100" s="5" t="s">
        <v>23</v>
      </c>
      <c r="F100" s="5" t="s">
        <v>17</v>
      </c>
      <c r="G100" s="4">
        <v>72</v>
      </c>
      <c r="H100" s="6">
        <v>0.5</v>
      </c>
      <c r="I100" s="4">
        <v>90</v>
      </c>
      <c r="J100" s="6">
        <v>0.5</v>
      </c>
      <c r="K100" s="7">
        <f>G100*H100+I100*J100</f>
        <v>81</v>
      </c>
      <c r="L100" s="10">
        <v>3</v>
      </c>
      <c r="M100" s="9"/>
      <c r="N100" s="5"/>
      <c r="O100" s="1">
        <f t="shared" si="6"/>
        <v>0</v>
      </c>
    </row>
    <row r="101" spans="1:15" ht="20.100000000000001" customHeight="1">
      <c r="A101" s="4">
        <v>99</v>
      </c>
      <c r="B101" s="5" t="s">
        <v>224</v>
      </c>
      <c r="C101" s="5" t="s">
        <v>225</v>
      </c>
      <c r="D101" s="5" t="s">
        <v>32</v>
      </c>
      <c r="E101" s="5" t="s">
        <v>23</v>
      </c>
      <c r="F101" s="5" t="s">
        <v>17</v>
      </c>
      <c r="G101" s="4">
        <v>70</v>
      </c>
      <c r="H101" s="6">
        <v>0.5</v>
      </c>
      <c r="I101" s="4">
        <v>89.33</v>
      </c>
      <c r="J101" s="6">
        <v>0.5</v>
      </c>
      <c r="K101" s="7">
        <f>G101*H101+I101*J101</f>
        <v>79.664999999999992</v>
      </c>
      <c r="L101" s="8">
        <v>4</v>
      </c>
      <c r="M101" s="9"/>
      <c r="N101" s="5"/>
      <c r="O101" s="1">
        <f t="shared" si="6"/>
        <v>0</v>
      </c>
    </row>
    <row r="102" spans="1:15" ht="20.100000000000001" customHeight="1">
      <c r="A102" s="4">
        <v>100</v>
      </c>
      <c r="B102" s="5" t="s">
        <v>226</v>
      </c>
      <c r="C102" s="5" t="s">
        <v>227</v>
      </c>
      <c r="D102" s="5" t="s">
        <v>32</v>
      </c>
      <c r="E102" s="5" t="s">
        <v>23</v>
      </c>
      <c r="F102" s="5" t="s">
        <v>17</v>
      </c>
      <c r="G102" s="4">
        <v>68</v>
      </c>
      <c r="H102" s="6">
        <v>0.5</v>
      </c>
      <c r="I102" s="4">
        <v>85.67</v>
      </c>
      <c r="J102" s="6">
        <v>0.5</v>
      </c>
      <c r="K102" s="7">
        <f>G102*H102+I102*J102</f>
        <v>76.835000000000008</v>
      </c>
      <c r="L102" s="10">
        <v>5</v>
      </c>
      <c r="M102" s="9"/>
      <c r="N102" s="5"/>
      <c r="O102" s="1">
        <f t="shared" si="6"/>
        <v>0</v>
      </c>
    </row>
    <row r="103" spans="1:15" ht="20.100000000000001" customHeight="1">
      <c r="A103" s="4">
        <v>101</v>
      </c>
      <c r="B103" s="5" t="s">
        <v>228</v>
      </c>
      <c r="C103" s="5" t="s">
        <v>229</v>
      </c>
      <c r="D103" s="5" t="s">
        <v>32</v>
      </c>
      <c r="E103" s="5" t="s">
        <v>23</v>
      </c>
      <c r="F103" s="5" t="s">
        <v>17</v>
      </c>
      <c r="G103" s="4">
        <v>67</v>
      </c>
      <c r="H103" s="6">
        <v>0.5</v>
      </c>
      <c r="I103" s="4">
        <v>0</v>
      </c>
      <c r="J103" s="6">
        <v>0.5</v>
      </c>
      <c r="K103" s="7">
        <f t="shared" ref="K103:K115" si="10">G103*H103+I103*J103</f>
        <v>33.5</v>
      </c>
      <c r="L103" s="8">
        <v>6</v>
      </c>
      <c r="M103" s="9"/>
      <c r="N103" s="5" t="s">
        <v>15</v>
      </c>
      <c r="O103" s="1">
        <f t="shared" si="6"/>
        <v>0</v>
      </c>
    </row>
    <row r="104" spans="1:15" ht="20.100000000000001" customHeight="1">
      <c r="A104" s="4">
        <v>102</v>
      </c>
      <c r="B104" s="5" t="s">
        <v>230</v>
      </c>
      <c r="C104" s="5" t="s">
        <v>231</v>
      </c>
      <c r="D104" s="5" t="s">
        <v>32</v>
      </c>
      <c r="E104" s="5" t="s">
        <v>23</v>
      </c>
      <c r="F104" s="5" t="s">
        <v>18</v>
      </c>
      <c r="G104" s="4">
        <v>79</v>
      </c>
      <c r="H104" s="6">
        <v>0.5</v>
      </c>
      <c r="I104" s="4">
        <v>82.54</v>
      </c>
      <c r="J104" s="6">
        <v>0.5</v>
      </c>
      <c r="K104" s="7">
        <f t="shared" si="10"/>
        <v>80.77000000000001</v>
      </c>
      <c r="L104" s="10">
        <v>1</v>
      </c>
      <c r="M104" s="16" t="s">
        <v>254</v>
      </c>
      <c r="N104" s="16"/>
      <c r="O104" s="1">
        <f t="shared" si="6"/>
        <v>0</v>
      </c>
    </row>
    <row r="105" spans="1:15" ht="20.100000000000001" customHeight="1">
      <c r="A105" s="4">
        <v>103</v>
      </c>
      <c r="B105" s="5" t="s">
        <v>232</v>
      </c>
      <c r="C105" s="5" t="s">
        <v>233</v>
      </c>
      <c r="D105" s="5" t="s">
        <v>32</v>
      </c>
      <c r="E105" s="5" t="s">
        <v>23</v>
      </c>
      <c r="F105" s="5" t="s">
        <v>18</v>
      </c>
      <c r="G105" s="4">
        <v>71.5</v>
      </c>
      <c r="H105" s="6">
        <v>0.5</v>
      </c>
      <c r="I105" s="4">
        <v>83.78</v>
      </c>
      <c r="J105" s="6">
        <v>0.5</v>
      </c>
      <c r="K105" s="7">
        <f t="shared" si="10"/>
        <v>77.64</v>
      </c>
      <c r="L105" s="8">
        <v>2</v>
      </c>
      <c r="M105" s="9"/>
      <c r="N105" s="5"/>
      <c r="O105" s="1">
        <f t="shared" si="6"/>
        <v>0</v>
      </c>
    </row>
    <row r="106" spans="1:15" ht="20.100000000000001" customHeight="1">
      <c r="A106" s="4">
        <v>104</v>
      </c>
      <c r="B106" s="5" t="s">
        <v>234</v>
      </c>
      <c r="C106" s="5" t="s">
        <v>235</v>
      </c>
      <c r="D106" s="5" t="s">
        <v>32</v>
      </c>
      <c r="E106" s="5" t="s">
        <v>23</v>
      </c>
      <c r="F106" s="5" t="s">
        <v>18</v>
      </c>
      <c r="G106" s="4">
        <v>63</v>
      </c>
      <c r="H106" s="6">
        <v>0.5</v>
      </c>
      <c r="I106" s="4">
        <v>79.010000000000005</v>
      </c>
      <c r="J106" s="6">
        <v>0.5</v>
      </c>
      <c r="K106" s="7">
        <f t="shared" si="10"/>
        <v>71.004999999999995</v>
      </c>
      <c r="L106" s="10">
        <v>3</v>
      </c>
      <c r="M106" s="9"/>
      <c r="N106" s="5"/>
      <c r="O106" s="1">
        <f t="shared" si="6"/>
        <v>0</v>
      </c>
    </row>
    <row r="107" spans="1:15" ht="20.100000000000001" customHeight="1">
      <c r="A107" s="4">
        <v>105</v>
      </c>
      <c r="B107" s="5" t="s">
        <v>236</v>
      </c>
      <c r="C107" s="5" t="s">
        <v>237</v>
      </c>
      <c r="D107" s="5" t="s">
        <v>32</v>
      </c>
      <c r="E107" s="5" t="s">
        <v>23</v>
      </c>
      <c r="F107" s="5" t="s">
        <v>19</v>
      </c>
      <c r="G107" s="4">
        <v>70</v>
      </c>
      <c r="H107" s="6">
        <v>0.5</v>
      </c>
      <c r="I107" s="4">
        <v>80.290000000000006</v>
      </c>
      <c r="J107" s="6">
        <v>0.5</v>
      </c>
      <c r="K107" s="7">
        <f>G107*H107+I107*J107</f>
        <v>75.14500000000001</v>
      </c>
      <c r="L107" s="10">
        <v>1</v>
      </c>
      <c r="M107" s="16" t="s">
        <v>254</v>
      </c>
      <c r="N107" s="5"/>
      <c r="O107" s="1">
        <f t="shared" si="6"/>
        <v>0</v>
      </c>
    </row>
    <row r="108" spans="1:15" ht="20.100000000000001" customHeight="1">
      <c r="A108" s="4">
        <v>106</v>
      </c>
      <c r="B108" s="5" t="s">
        <v>238</v>
      </c>
      <c r="C108" s="5" t="s">
        <v>239</v>
      </c>
      <c r="D108" s="5" t="s">
        <v>32</v>
      </c>
      <c r="E108" s="5" t="s">
        <v>23</v>
      </c>
      <c r="F108" s="5" t="s">
        <v>19</v>
      </c>
      <c r="G108" s="4">
        <v>63.5</v>
      </c>
      <c r="H108" s="6">
        <v>0.5</v>
      </c>
      <c r="I108" s="4">
        <v>86.02</v>
      </c>
      <c r="J108" s="6">
        <v>0.5</v>
      </c>
      <c r="K108" s="7">
        <f>G108*H108+I108*J108</f>
        <v>74.759999999999991</v>
      </c>
      <c r="L108" s="8">
        <v>2</v>
      </c>
      <c r="M108" s="16" t="s">
        <v>254</v>
      </c>
      <c r="N108" s="5"/>
      <c r="O108" s="1">
        <f t="shared" si="6"/>
        <v>0</v>
      </c>
    </row>
    <row r="109" spans="1:15" ht="20.100000000000001" customHeight="1">
      <c r="A109" s="4">
        <v>107</v>
      </c>
      <c r="B109" s="5" t="s">
        <v>240</v>
      </c>
      <c r="C109" s="5" t="s">
        <v>241</v>
      </c>
      <c r="D109" s="5" t="s">
        <v>32</v>
      </c>
      <c r="E109" s="5" t="s">
        <v>23</v>
      </c>
      <c r="F109" s="5" t="s">
        <v>19</v>
      </c>
      <c r="G109" s="4">
        <v>63</v>
      </c>
      <c r="H109" s="6">
        <v>0.5</v>
      </c>
      <c r="I109" s="4">
        <v>85.64</v>
      </c>
      <c r="J109" s="6">
        <v>0.5</v>
      </c>
      <c r="K109" s="7">
        <f>G109*H109+I109*J109</f>
        <v>74.319999999999993</v>
      </c>
      <c r="L109" s="10">
        <v>3</v>
      </c>
      <c r="M109" s="9"/>
      <c r="N109" s="5"/>
      <c r="O109" s="1">
        <f t="shared" si="6"/>
        <v>0</v>
      </c>
    </row>
    <row r="110" spans="1:15" ht="20.100000000000001" customHeight="1">
      <c r="A110" s="4">
        <v>108</v>
      </c>
      <c r="B110" s="5" t="s">
        <v>242</v>
      </c>
      <c r="C110" s="5" t="s">
        <v>243</v>
      </c>
      <c r="D110" s="5" t="s">
        <v>32</v>
      </c>
      <c r="E110" s="5" t="s">
        <v>23</v>
      </c>
      <c r="F110" s="5" t="s">
        <v>19</v>
      </c>
      <c r="G110" s="4">
        <v>62.5</v>
      </c>
      <c r="H110" s="6">
        <v>0.5</v>
      </c>
      <c r="I110" s="4">
        <v>84.79</v>
      </c>
      <c r="J110" s="6">
        <v>0.5</v>
      </c>
      <c r="K110" s="7">
        <f>G110*H110+I110*J110</f>
        <v>73.64500000000001</v>
      </c>
      <c r="L110" s="8">
        <v>4</v>
      </c>
      <c r="M110" s="9"/>
      <c r="N110" s="5"/>
      <c r="O110" s="1">
        <f t="shared" si="6"/>
        <v>0</v>
      </c>
    </row>
    <row r="111" spans="1:15" ht="20.100000000000001" customHeight="1">
      <c r="A111" s="4">
        <v>109</v>
      </c>
      <c r="B111" s="5" t="s">
        <v>244</v>
      </c>
      <c r="C111" s="5" t="s">
        <v>245</v>
      </c>
      <c r="D111" s="5" t="s">
        <v>32</v>
      </c>
      <c r="E111" s="5" t="s">
        <v>23</v>
      </c>
      <c r="F111" s="5" t="s">
        <v>19</v>
      </c>
      <c r="G111" s="4">
        <v>61.5</v>
      </c>
      <c r="H111" s="6">
        <v>0.5</v>
      </c>
      <c r="I111" s="4">
        <v>84.23</v>
      </c>
      <c r="J111" s="6">
        <v>0.5</v>
      </c>
      <c r="K111" s="7">
        <f>G111*H111+I111*J111</f>
        <v>72.865000000000009</v>
      </c>
      <c r="L111" s="10">
        <v>5</v>
      </c>
      <c r="M111" s="9"/>
      <c r="N111" s="5"/>
      <c r="O111" s="1">
        <f t="shared" si="6"/>
        <v>0</v>
      </c>
    </row>
    <row r="112" spans="1:15" ht="20.100000000000001" customHeight="1">
      <c r="A112" s="4">
        <v>110</v>
      </c>
      <c r="B112" s="5" t="s">
        <v>246</v>
      </c>
      <c r="C112" s="5" t="s">
        <v>247</v>
      </c>
      <c r="D112" s="5" t="s">
        <v>32</v>
      </c>
      <c r="E112" s="5" t="s">
        <v>23</v>
      </c>
      <c r="F112" s="5" t="s">
        <v>19</v>
      </c>
      <c r="G112" s="4">
        <v>61.5</v>
      </c>
      <c r="H112" s="6">
        <v>0.5</v>
      </c>
      <c r="I112" s="4">
        <v>0</v>
      </c>
      <c r="J112" s="6">
        <v>0.5</v>
      </c>
      <c r="K112" s="7">
        <f t="shared" si="10"/>
        <v>30.75</v>
      </c>
      <c r="L112" s="8">
        <v>6</v>
      </c>
      <c r="M112" s="9"/>
      <c r="N112" s="5" t="s">
        <v>15</v>
      </c>
      <c r="O112" s="1">
        <f t="shared" si="6"/>
        <v>0</v>
      </c>
    </row>
    <row r="113" spans="1:15" ht="20.100000000000001" customHeight="1">
      <c r="A113" s="4">
        <v>111</v>
      </c>
      <c r="B113" s="5" t="s">
        <v>24</v>
      </c>
      <c r="C113" s="5" t="s">
        <v>248</v>
      </c>
      <c r="D113" s="5" t="s">
        <v>32</v>
      </c>
      <c r="E113" s="5" t="s">
        <v>23</v>
      </c>
      <c r="F113" s="5" t="s">
        <v>21</v>
      </c>
      <c r="G113" s="4">
        <v>80.5</v>
      </c>
      <c r="H113" s="6">
        <v>0.5</v>
      </c>
      <c r="I113" s="4">
        <v>90.33</v>
      </c>
      <c r="J113" s="6">
        <v>0.5</v>
      </c>
      <c r="K113" s="7">
        <f t="shared" si="10"/>
        <v>85.414999999999992</v>
      </c>
      <c r="L113" s="10">
        <v>1</v>
      </c>
      <c r="M113" s="16" t="s">
        <v>254</v>
      </c>
      <c r="N113" s="5"/>
      <c r="O113" s="1">
        <f t="shared" si="6"/>
        <v>0</v>
      </c>
    </row>
    <row r="114" spans="1:15" ht="20.100000000000001" customHeight="1">
      <c r="A114" s="4">
        <v>112</v>
      </c>
      <c r="B114" s="5" t="s">
        <v>249</v>
      </c>
      <c r="C114" s="5" t="s">
        <v>250</v>
      </c>
      <c r="D114" s="5" t="s">
        <v>32</v>
      </c>
      <c r="E114" s="5" t="s">
        <v>23</v>
      </c>
      <c r="F114" s="5" t="s">
        <v>21</v>
      </c>
      <c r="G114" s="4">
        <v>77.5</v>
      </c>
      <c r="H114" s="6">
        <v>0.5</v>
      </c>
      <c r="I114" s="4">
        <v>84</v>
      </c>
      <c r="J114" s="6">
        <v>0.5</v>
      </c>
      <c r="K114" s="7">
        <f t="shared" si="10"/>
        <v>80.75</v>
      </c>
      <c r="L114" s="10">
        <v>2</v>
      </c>
      <c r="M114" s="9"/>
      <c r="N114" s="5"/>
      <c r="O114" s="1">
        <f t="shared" si="6"/>
        <v>0</v>
      </c>
    </row>
    <row r="115" spans="1:15" ht="20.100000000000001" customHeight="1">
      <c r="A115" s="4">
        <v>113</v>
      </c>
      <c r="B115" s="5" t="s">
        <v>251</v>
      </c>
      <c r="C115" s="5" t="s">
        <v>252</v>
      </c>
      <c r="D115" s="5" t="s">
        <v>32</v>
      </c>
      <c r="E115" s="5" t="s">
        <v>23</v>
      </c>
      <c r="F115" s="5" t="s">
        <v>21</v>
      </c>
      <c r="G115" s="4">
        <v>64</v>
      </c>
      <c r="H115" s="6">
        <v>0.5</v>
      </c>
      <c r="I115" s="4">
        <v>0</v>
      </c>
      <c r="J115" s="6">
        <v>0.5</v>
      </c>
      <c r="K115" s="7">
        <f t="shared" si="10"/>
        <v>32</v>
      </c>
      <c r="L115" s="10">
        <v>3</v>
      </c>
      <c r="M115" s="9"/>
      <c r="N115" s="5" t="s">
        <v>15</v>
      </c>
      <c r="O115" s="1">
        <f t="shared" si="6"/>
        <v>0</v>
      </c>
    </row>
  </sheetData>
  <autoFilter ref="A2:N115">
    <sortState ref="A2:L2779">
      <sortCondition ref="C2"/>
    </sortState>
  </autoFilter>
  <sortState ref="A89:K91">
    <sortCondition descending="1" ref="K89"/>
  </sortState>
  <mergeCells count="1">
    <mergeCell ref="A1:N1"/>
  </mergeCells>
  <phoneticPr fontId="1" type="noConversion"/>
  <printOptions horizontalCentered="1"/>
  <pageMargins left="0.39370078740157499" right="0.39370078740157499" top="0.39370078740157499" bottom="0.39370078740157499" header="0.196850393700787" footer="0.196850393700787"/>
  <pageSetup paperSize="9" orientation="portrait" r:id="rId1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Administrator</cp:lastModifiedBy>
  <cp:lastPrinted>2023-08-02T01:00:44Z</cp:lastPrinted>
  <dcterms:created xsi:type="dcterms:W3CDTF">2023-07-31T09:38:00Z</dcterms:created>
  <dcterms:modified xsi:type="dcterms:W3CDTF">2023-08-02T06:18:20Z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2052-11.8.2.1122</vt:lpwstr>
  </property>
</Properties>
</file>