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0" windowHeight="9840"/>
  </bookViews>
  <sheets>
    <sheet name="分学校分学段分学科安排表" sheetId="4" r:id="rId1"/>
  </sheets>
  <definedNames>
    <definedName name="_xlnm._FilterDatabase" localSheetId="0" hidden="1">分学校分学段分学科安排表!$A$3:$V$62</definedName>
    <definedName name="_xlnm.Print_Area" localSheetId="0">分学校分学段分学科安排表!$A$1:$V$62</definedName>
    <definedName name="_xlnm.Print_Titles" localSheetId="0">分学校分学段分学科安排表!$1:$3</definedName>
  </definedNames>
  <calcPr calcId="145621"/>
</workbook>
</file>

<file path=xl/calcChain.xml><?xml version="1.0" encoding="utf-8"?>
<calcChain xmlns="http://schemas.openxmlformats.org/spreadsheetml/2006/main">
  <c r="E60" i="4" l="1"/>
  <c r="F60" i="4"/>
  <c r="G60" i="4"/>
  <c r="M60" i="4"/>
  <c r="N60" i="4"/>
  <c r="O60" i="4"/>
  <c r="P60" i="4"/>
  <c r="Q60" i="4"/>
  <c r="R60" i="4"/>
  <c r="S60" i="4"/>
  <c r="T60" i="4"/>
  <c r="E59" i="4"/>
  <c r="F59" i="4"/>
  <c r="G59" i="4"/>
  <c r="H59" i="4"/>
  <c r="J59" i="4"/>
  <c r="K59" i="4"/>
  <c r="L59" i="4"/>
  <c r="M59" i="4"/>
  <c r="N59" i="4"/>
  <c r="O59" i="4"/>
  <c r="P59" i="4"/>
  <c r="Q59" i="4"/>
  <c r="S59" i="4"/>
  <c r="S62" i="4" l="1"/>
  <c r="R62" i="4"/>
  <c r="Q62" i="4"/>
  <c r="O62" i="4"/>
  <c r="N62" i="4"/>
  <c r="M62" i="4"/>
  <c r="K62" i="4"/>
  <c r="J62" i="4"/>
  <c r="I62" i="4"/>
  <c r="G62" i="4"/>
  <c r="F62" i="4"/>
  <c r="E62" i="4"/>
  <c r="H62" i="4" l="1"/>
  <c r="L62" i="4"/>
  <c r="P62" i="4"/>
  <c r="T62" i="4"/>
  <c r="U61" i="4"/>
  <c r="D61" i="4" l="1"/>
  <c r="U62" i="4"/>
  <c r="D8" i="4"/>
  <c r="D54" i="4"/>
  <c r="D53" i="4"/>
  <c r="D44" i="4"/>
  <c r="D46" i="4"/>
  <c r="D47" i="4"/>
  <c r="D45" i="4"/>
  <c r="D41" i="4"/>
  <c r="D42" i="4"/>
  <c r="D40" i="4"/>
  <c r="D43" i="4"/>
  <c r="D51" i="4"/>
  <c r="D52" i="4"/>
  <c r="D10" i="4"/>
  <c r="D37" i="4"/>
  <c r="D36" i="4"/>
  <c r="D39" i="4"/>
  <c r="D38" i="4"/>
  <c r="D48" i="4"/>
  <c r="D9" i="4"/>
  <c r="D49" i="4"/>
  <c r="D50" i="4"/>
  <c r="D7" i="4"/>
  <c r="D58" i="4"/>
  <c r="D35" i="4"/>
  <c r="D33" i="4"/>
  <c r="D34" i="4"/>
  <c r="D6" i="4"/>
  <c r="D31" i="4"/>
  <c r="D32" i="4"/>
  <c r="D5" i="4"/>
  <c r="D28" i="4"/>
  <c r="D30" i="4"/>
  <c r="D29" i="4"/>
  <c r="D27" i="4"/>
  <c r="D26" i="4"/>
  <c r="D13" i="4"/>
  <c r="D14" i="4"/>
  <c r="D11" i="4"/>
  <c r="D24" i="4"/>
  <c r="D25" i="4"/>
  <c r="D23" i="4"/>
  <c r="D21" i="4"/>
  <c r="D22" i="4"/>
  <c r="D20" i="4"/>
  <c r="D12" i="4"/>
  <c r="D19" i="4"/>
  <c r="D18" i="4"/>
  <c r="D4" i="4"/>
  <c r="D55" i="4"/>
  <c r="D56" i="4"/>
  <c r="D57" i="4"/>
  <c r="D17" i="4"/>
  <c r="D16" i="4"/>
  <c r="D15" i="4"/>
  <c r="D60" i="4" l="1"/>
  <c r="D59" i="4"/>
  <c r="D62" i="4" l="1"/>
</calcChain>
</file>

<file path=xl/sharedStrings.xml><?xml version="1.0" encoding="utf-8"?>
<sst xmlns="http://schemas.openxmlformats.org/spreadsheetml/2006/main" count="143" uniqueCount="88">
  <si>
    <t>序号</t>
  </si>
  <si>
    <t>学校名称（全称）</t>
  </si>
  <si>
    <t>学段</t>
  </si>
  <si>
    <t>国家级“特岗计划”教师计划数</t>
  </si>
  <si>
    <t>县级“特岗计划”指标数</t>
  </si>
  <si>
    <t>备  注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</si>
  <si>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</si>
  <si>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</si>
  <si>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</si>
  <si>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</si>
  <si>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</si>
  <si>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</si>
  <si>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</si>
  <si>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</si>
  <si>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</si>
  <si>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音乐</t>
  </si>
  <si>
    <t>体育</t>
  </si>
  <si>
    <t>美术</t>
  </si>
  <si>
    <t>科学</t>
  </si>
  <si>
    <t>心理健康</t>
  </si>
  <si>
    <t>其他</t>
  </si>
  <si>
    <t>幼儿园</t>
  </si>
  <si>
    <t>小学</t>
  </si>
  <si>
    <t>初中</t>
  </si>
  <si>
    <t>关岭自治县断桥镇断桥小学</t>
  </si>
  <si>
    <t>幼儿园</t>
    <phoneticPr fontId="6" type="noConversion"/>
  </si>
  <si>
    <t>关岭自治县顶云街道顶云小学</t>
  </si>
  <si>
    <t>关岭自治县顶云街道石板井小学</t>
  </si>
  <si>
    <t>关岭自治县顶云街道新发小学</t>
  </si>
  <si>
    <t>易地扶贫搬迁安置点配套学校</t>
    <phoneticPr fontId="14" type="noConversion"/>
  </si>
  <si>
    <t>初中</t>
    <phoneticPr fontId="14" type="noConversion"/>
  </si>
  <si>
    <t>小学</t>
    <phoneticPr fontId="14" type="noConversion"/>
  </si>
  <si>
    <t>合计</t>
    <phoneticPr fontId="14" type="noConversion"/>
  </si>
  <si>
    <t>幼儿园</t>
    <phoneticPr fontId="6" type="noConversion"/>
  </si>
  <si>
    <t>关岭自治县第三中学</t>
  </si>
  <si>
    <t>关岭自治县特殊教育学校</t>
  </si>
  <si>
    <t>关岭自治县岗乌镇岗乌中学</t>
  </si>
  <si>
    <t>关岭自治县岗乌镇岗乌小学</t>
  </si>
  <si>
    <t>关岭自治县岗乌镇毛草坪小学</t>
  </si>
  <si>
    <t>关岭自治县永宁镇永宁中学</t>
  </si>
  <si>
    <t>关岭自治县永宁镇安隆小学</t>
  </si>
  <si>
    <t>关岭自治县永宁镇白岩小学</t>
  </si>
  <si>
    <t>关岭自治县永宁镇康寨小学</t>
  </si>
  <si>
    <t>关岭自治县永宁镇龙滩小学</t>
  </si>
  <si>
    <t>关岭自治县永宁镇太平庄小学</t>
  </si>
  <si>
    <t>关岭自治县永宁镇围墙小学</t>
  </si>
  <si>
    <t>关岭自治县永宁镇永宁小学</t>
  </si>
  <si>
    <t>关岭自治县永宁镇幼儿园</t>
  </si>
  <si>
    <t>关岭自治县花江镇花江中学</t>
  </si>
  <si>
    <t>关岭自治县花江镇第一小学</t>
  </si>
  <si>
    <t>关岭自治县花江镇凉井小学</t>
  </si>
  <si>
    <t>关岭自治县花江镇坡蝉小学</t>
  </si>
  <si>
    <t>关岭自治县花江镇太平小学</t>
  </si>
  <si>
    <t>关岭自治县花江镇文山小学</t>
  </si>
  <si>
    <t>关岭自治县花江镇永睦小学</t>
  </si>
  <si>
    <t>关岭自治县断桥镇郎妹小学</t>
  </si>
  <si>
    <t>关岭自治县断桥镇幼儿园</t>
  </si>
  <si>
    <t>关岭自治县上关镇上关中学</t>
  </si>
  <si>
    <t>关岭自治县上关镇向阳小学</t>
  </si>
  <si>
    <t>关岭自治县上关镇幼儿园</t>
  </si>
  <si>
    <t>关岭自治县新铺镇中心学校</t>
  </si>
  <si>
    <t>关岭自治县新铺镇白云小学</t>
  </si>
  <si>
    <t>关岭自治县新铺镇凉帽小学</t>
  </si>
  <si>
    <t>关岭自治县新铺镇沙兴小学</t>
  </si>
  <si>
    <t>关岭自治县新铺镇幼儿园</t>
  </si>
  <si>
    <t>关岭自治县沙营镇沙营小学</t>
  </si>
  <si>
    <t>关岭自治县沙营镇尾里小学</t>
  </si>
  <si>
    <t>关岭自治县沙营镇纸厂小学</t>
  </si>
  <si>
    <t>关岭自治县沙营镇幼儿园</t>
  </si>
  <si>
    <t>关岭自治县坡贡镇坡贡中学</t>
  </si>
  <si>
    <t>关岭自治县坡贡镇大田坝小学</t>
  </si>
  <si>
    <t>关岭自治县坡贡镇凡化小学</t>
  </si>
  <si>
    <t>关岭自治县坡贡镇坡头小学</t>
  </si>
  <si>
    <t>关岭自治县坡贡镇凡化幼儿园</t>
  </si>
  <si>
    <t>关岭自治县龙潭街道北口小学</t>
  </si>
  <si>
    <t>关岭自治县龙潭街道第二小学</t>
  </si>
  <si>
    <t>关岭自治县龙潭街道岭岗小学</t>
  </si>
  <si>
    <t>关岭自治县普利乡普利中学</t>
  </si>
  <si>
    <t>关岭自治县普利乡东关小学</t>
  </si>
  <si>
    <t>关岭自治县普利乡南亚小学</t>
  </si>
  <si>
    <t>关岭自治县普利乡幼儿园</t>
  </si>
  <si>
    <t>关岭自治县新铺镇江西坪小学</t>
    <phoneticPr fontId="14" type="noConversion"/>
  </si>
  <si>
    <t>关岭自治县2023年“特岗计划”教师招聘学校岗位一览表</t>
    <phoneticPr fontId="14" type="noConversion"/>
  </si>
  <si>
    <t>关岭自治县永宁镇尧上小学</t>
    <phoneticPr fontId="14" type="noConversion"/>
  </si>
  <si>
    <t>信息科技</t>
    <phoneticPr fontId="14" type="noConversion"/>
  </si>
  <si>
    <t>道德与法治</t>
    <phoneticPr fontId="14" type="noConversion"/>
  </si>
  <si>
    <t>“其他”为特殊教育</t>
    <phoneticPr fontId="14" type="noConversion"/>
  </si>
  <si>
    <t>面向退伍军人招聘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</si>
</sst>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color rgb="FFFF0000"/>
      <name val="宋体"/>
      <family val="3"/>
      <charset val="134"/>
      <scheme val="major"/>
    </font>
    <font>
      <sz val="11"/>
      <color rgb="FF000000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aj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ajor"/>
    </font>
    <font>
      <b/>
      <sz val="10.5"/>
      <color theme="1"/>
      <name val="宋体"/>
      <family val="3"/>
      <charset val="13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6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3" fillId="2" borderId="1" xfId="3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9" fillId="0" borderId="1" xfId="6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3"/>
    <cellStyle name="常规 3" xfId="1"/>
    <cellStyle name="常规 3 2" xfId="4"/>
    <cellStyle name="常规 4" xfId="2"/>
    <cellStyle name="常规 4 2" xfId="5"/>
    <cellStyle name="常规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8"/>
  <sheetViews>
    <sheetView tabSelected="1" zoomScaleNormal="100" workbookViewId="0">
      <pane ySplit="3" topLeftCell="A31" activePane="bottomLeft" state="frozenSplit"/>
      <selection pane="bottomLeft" activeCell="M22" sqref="M22"/>
    </sheetView>
  </sheetViews>
  <sheetFormatPr defaultColWidth="9" defaultRowHeight="13.5"/>
  <cols>
    <col min="1" max="1" width="4.625" style="2" customWidth="1"/>
    <col min="2" max="2" width="26.125" style="2" customWidth="1"/>
    <col min="3" max="3" width="6.625" style="2" customWidth="1"/>
    <col min="4" max="12" width="5.625" style="2" customWidth="1"/>
    <col min="13" max="13" width="7.25" style="2" customWidth="1"/>
    <col min="14" max="16" width="5.625" style="2" customWidth="1"/>
    <col min="17" max="17" width="6.625" style="2" customWidth="1"/>
    <col min="18" max="20" width="5.625" style="2" customWidth="1"/>
    <col min="21" max="21" width="8.125" style="2" customWidth="1"/>
    <col min="22" max="22" width="15.5" style="2" customWidth="1"/>
    <col min="23" max="16384" width="9" style="2"/>
  </cols>
  <sheetData>
    <row r="1" spans="1:22" ht="42" customHeight="1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70.5" customHeight="1">
      <c r="A2" s="56" t="s">
        <v>0</v>
      </c>
      <c r="B2" s="57" t="s">
        <v>1</v>
      </c>
      <c r="C2" s="57" t="s">
        <v>2</v>
      </c>
      <c r="D2" s="58" t="s">
        <v>3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6" t="s">
        <v>4</v>
      </c>
      <c r="V2" s="57" t="s">
        <v>5</v>
      </c>
    </row>
    <row r="3" spans="1:22" ht="33.75" customHeight="1">
      <c r="A3" s="56"/>
      <c r="B3" s="57"/>
      <c r="C3" s="57"/>
      <c r="D3" s="5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46" t="s">
        <v>85</v>
      </c>
      <c r="N3" s="1" t="s">
        <v>15</v>
      </c>
      <c r="O3" s="1" t="s">
        <v>16</v>
      </c>
      <c r="P3" s="1" t="s">
        <v>17</v>
      </c>
      <c r="Q3" s="1" t="s">
        <v>84</v>
      </c>
      <c r="R3" s="1" t="s">
        <v>18</v>
      </c>
      <c r="S3" s="1" t="s">
        <v>19</v>
      </c>
      <c r="T3" s="1" t="s">
        <v>20</v>
      </c>
      <c r="U3" s="6" t="s">
        <v>25</v>
      </c>
      <c r="V3" s="57"/>
    </row>
    <row r="4" spans="1:22" s="32" customFormat="1" ht="26.25" customHeight="1">
      <c r="A4" s="7">
        <v>1</v>
      </c>
      <c r="B4" s="9" t="s">
        <v>36</v>
      </c>
      <c r="C4" s="8" t="s">
        <v>23</v>
      </c>
      <c r="D4" s="45">
        <f t="shared" ref="D4:D34" si="0">SUM(E4:U4)</f>
        <v>3</v>
      </c>
      <c r="E4" s="22">
        <v>1</v>
      </c>
      <c r="F4" s="22">
        <v>1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40">
        <v>1</v>
      </c>
      <c r="T4" s="22"/>
      <c r="U4" s="22"/>
      <c r="V4" s="10"/>
    </row>
    <row r="5" spans="1:22" s="32" customFormat="1" ht="26.25" customHeight="1">
      <c r="A5" s="7">
        <v>2</v>
      </c>
      <c r="B5" s="13" t="s">
        <v>48</v>
      </c>
      <c r="C5" s="13" t="s">
        <v>23</v>
      </c>
      <c r="D5" s="44">
        <f t="shared" si="0"/>
        <v>21</v>
      </c>
      <c r="E5" s="24">
        <v>4</v>
      </c>
      <c r="F5" s="24">
        <v>3</v>
      </c>
      <c r="G5" s="24">
        <v>4</v>
      </c>
      <c r="H5" s="43">
        <v>1</v>
      </c>
      <c r="I5" s="24"/>
      <c r="J5" s="24"/>
      <c r="K5" s="24">
        <v>1</v>
      </c>
      <c r="L5" s="24">
        <v>1</v>
      </c>
      <c r="M5" s="24">
        <v>1</v>
      </c>
      <c r="N5" s="24">
        <v>1</v>
      </c>
      <c r="O5" s="24">
        <v>3</v>
      </c>
      <c r="P5" s="24">
        <v>1</v>
      </c>
      <c r="Q5" s="24">
        <v>1</v>
      </c>
      <c r="R5" s="24"/>
      <c r="S5" s="24"/>
      <c r="T5" s="24"/>
      <c r="U5" s="24"/>
      <c r="V5" s="13"/>
    </row>
    <row r="6" spans="1:22" s="32" customFormat="1" ht="26.25" customHeight="1">
      <c r="A6" s="7">
        <v>3</v>
      </c>
      <c r="B6" s="15" t="s">
        <v>69</v>
      </c>
      <c r="C6" s="15" t="s">
        <v>23</v>
      </c>
      <c r="D6" s="21">
        <f t="shared" si="0"/>
        <v>2</v>
      </c>
      <c r="E6" s="22"/>
      <c r="F6" s="22"/>
      <c r="G6" s="22">
        <v>1</v>
      </c>
      <c r="H6" s="22">
        <v>1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15"/>
    </row>
    <row r="7" spans="1:22" s="32" customFormat="1" ht="26.25" customHeight="1">
      <c r="A7" s="7">
        <v>4</v>
      </c>
      <c r="B7" s="16" t="s">
        <v>77</v>
      </c>
      <c r="C7" s="16" t="s">
        <v>23</v>
      </c>
      <c r="D7" s="18">
        <f t="shared" si="0"/>
        <v>4</v>
      </c>
      <c r="E7" s="29"/>
      <c r="F7" s="29"/>
      <c r="G7" s="29">
        <v>1</v>
      </c>
      <c r="H7" s="29"/>
      <c r="I7" s="29"/>
      <c r="J7" s="29">
        <v>1</v>
      </c>
      <c r="K7" s="29"/>
      <c r="L7" s="29">
        <v>1</v>
      </c>
      <c r="M7" s="29"/>
      <c r="N7" s="29"/>
      <c r="O7" s="29">
        <v>1</v>
      </c>
      <c r="P7" s="29"/>
      <c r="Q7" s="29"/>
      <c r="R7" s="29"/>
      <c r="S7" s="29"/>
      <c r="T7" s="29"/>
      <c r="U7" s="29"/>
      <c r="V7" s="16"/>
    </row>
    <row r="8" spans="1:22" s="33" customFormat="1" ht="26.25" customHeight="1">
      <c r="A8" s="7">
        <v>5</v>
      </c>
      <c r="B8" s="41" t="s">
        <v>57</v>
      </c>
      <c r="C8" s="38" t="s">
        <v>23</v>
      </c>
      <c r="D8" s="39">
        <f t="shared" si="0"/>
        <v>3</v>
      </c>
      <c r="E8" s="42"/>
      <c r="F8" s="42">
        <v>2</v>
      </c>
      <c r="G8" s="42"/>
      <c r="H8" s="42"/>
      <c r="I8" s="42"/>
      <c r="J8" s="42"/>
      <c r="K8" s="42"/>
      <c r="L8" s="42"/>
      <c r="M8" s="42"/>
      <c r="N8" s="42"/>
      <c r="O8" s="42">
        <v>1</v>
      </c>
      <c r="P8" s="42"/>
      <c r="Q8" s="42"/>
      <c r="R8" s="42"/>
      <c r="S8" s="42"/>
      <c r="T8" s="42"/>
      <c r="U8" s="42"/>
      <c r="V8" s="15"/>
    </row>
    <row r="9" spans="1:22" s="33" customFormat="1" ht="26.25" customHeight="1">
      <c r="A9" s="7">
        <v>6</v>
      </c>
      <c r="B9" s="15" t="s">
        <v>60</v>
      </c>
      <c r="C9" s="16" t="s">
        <v>23</v>
      </c>
      <c r="D9" s="21">
        <f t="shared" si="0"/>
        <v>5</v>
      </c>
      <c r="E9" s="22">
        <v>2</v>
      </c>
      <c r="F9" s="22">
        <v>1</v>
      </c>
      <c r="G9" s="22"/>
      <c r="H9" s="22"/>
      <c r="I9" s="22"/>
      <c r="J9" s="22"/>
      <c r="K9" s="22">
        <v>1</v>
      </c>
      <c r="L9" s="22"/>
      <c r="M9" s="22">
        <v>1</v>
      </c>
      <c r="N9" s="22"/>
      <c r="O9" s="22"/>
      <c r="P9" s="22"/>
      <c r="Q9" s="22"/>
      <c r="R9" s="22"/>
      <c r="S9" s="22"/>
      <c r="T9" s="22"/>
      <c r="U9" s="22"/>
      <c r="V9" s="15"/>
    </row>
    <row r="10" spans="1:22" s="32" customFormat="1" ht="26.25" customHeight="1">
      <c r="A10" s="7">
        <v>7</v>
      </c>
      <c r="B10" s="13" t="s">
        <v>39</v>
      </c>
      <c r="C10" s="13" t="s">
        <v>23</v>
      </c>
      <c r="D10" s="18">
        <f t="shared" si="0"/>
        <v>10</v>
      </c>
      <c r="E10" s="24">
        <v>3</v>
      </c>
      <c r="F10" s="24">
        <v>1</v>
      </c>
      <c r="G10" s="24">
        <v>1</v>
      </c>
      <c r="H10" s="24"/>
      <c r="I10" s="24"/>
      <c r="J10" s="24"/>
      <c r="K10" s="24"/>
      <c r="L10" s="24"/>
      <c r="M10" s="24">
        <v>1</v>
      </c>
      <c r="N10" s="24"/>
      <c r="O10" s="24">
        <v>3</v>
      </c>
      <c r="P10" s="24"/>
      <c r="Q10" s="24"/>
      <c r="R10" s="24"/>
      <c r="S10" s="24">
        <v>1</v>
      </c>
      <c r="T10" s="24"/>
      <c r="U10" s="24"/>
      <c r="V10" s="13"/>
    </row>
    <row r="11" spans="1:22" s="33" customFormat="1" ht="22.5" customHeight="1">
      <c r="A11" s="62">
        <v>8</v>
      </c>
      <c r="B11" s="60" t="s">
        <v>34</v>
      </c>
      <c r="C11" s="15" t="s">
        <v>23</v>
      </c>
      <c r="D11" s="21">
        <f>SUM(E11:U11)</f>
        <v>7</v>
      </c>
      <c r="E11" s="22"/>
      <c r="F11" s="22">
        <v>2</v>
      </c>
      <c r="G11" s="22">
        <v>1</v>
      </c>
      <c r="H11" s="22"/>
      <c r="I11" s="22"/>
      <c r="J11" s="22"/>
      <c r="K11" s="22"/>
      <c r="L11" s="22">
        <v>1</v>
      </c>
      <c r="M11" s="22">
        <v>1</v>
      </c>
      <c r="N11" s="22"/>
      <c r="O11" s="22">
        <v>1</v>
      </c>
      <c r="P11" s="22">
        <v>1</v>
      </c>
      <c r="Q11" s="22"/>
      <c r="R11" s="22"/>
      <c r="S11" s="22"/>
      <c r="T11" s="22"/>
      <c r="U11" s="22"/>
      <c r="V11" s="60" t="s">
        <v>29</v>
      </c>
    </row>
    <row r="12" spans="1:22" s="33" customFormat="1" ht="22.5" customHeight="1">
      <c r="A12" s="63"/>
      <c r="B12" s="61"/>
      <c r="C12" s="7" t="s">
        <v>22</v>
      </c>
      <c r="D12" s="18">
        <f>SUM(E12:U12)</f>
        <v>13</v>
      </c>
      <c r="E12" s="20">
        <v>3</v>
      </c>
      <c r="F12" s="20">
        <v>5</v>
      </c>
      <c r="G12" s="20">
        <v>1</v>
      </c>
      <c r="H12" s="20"/>
      <c r="I12" s="20"/>
      <c r="J12" s="18"/>
      <c r="K12" s="20"/>
      <c r="L12" s="20"/>
      <c r="M12" s="20"/>
      <c r="N12" s="20">
        <v>1</v>
      </c>
      <c r="O12" s="20">
        <v>1</v>
      </c>
      <c r="P12" s="20">
        <v>1</v>
      </c>
      <c r="Q12" s="20">
        <v>1</v>
      </c>
      <c r="R12" s="20"/>
      <c r="S12" s="20"/>
      <c r="T12" s="20"/>
      <c r="U12" s="20"/>
      <c r="V12" s="61"/>
    </row>
    <row r="13" spans="1:22" s="32" customFormat="1" ht="32.25" customHeight="1">
      <c r="A13" s="7">
        <v>9</v>
      </c>
      <c r="B13" s="15" t="s">
        <v>26</v>
      </c>
      <c r="C13" s="15" t="s">
        <v>22</v>
      </c>
      <c r="D13" s="21">
        <f>SUM(E13:U13)</f>
        <v>10</v>
      </c>
      <c r="E13" s="22">
        <v>2</v>
      </c>
      <c r="F13" s="22">
        <v>2</v>
      </c>
      <c r="G13" s="22">
        <v>1</v>
      </c>
      <c r="H13" s="22"/>
      <c r="I13" s="22"/>
      <c r="J13" s="22"/>
      <c r="K13" s="22"/>
      <c r="L13" s="22"/>
      <c r="M13" s="22"/>
      <c r="N13" s="22">
        <v>1</v>
      </c>
      <c r="O13" s="22">
        <v>1</v>
      </c>
      <c r="P13" s="22"/>
      <c r="Q13" s="22">
        <v>1</v>
      </c>
      <c r="R13" s="22">
        <v>1</v>
      </c>
      <c r="S13" s="22">
        <v>1</v>
      </c>
      <c r="T13" s="22"/>
      <c r="U13" s="22"/>
      <c r="V13" s="15" t="s">
        <v>29</v>
      </c>
    </row>
    <row r="14" spans="1:22" s="32" customFormat="1" ht="26.25" customHeight="1">
      <c r="A14" s="7">
        <v>10</v>
      </c>
      <c r="B14" s="15" t="s">
        <v>27</v>
      </c>
      <c r="C14" s="15" t="s">
        <v>22</v>
      </c>
      <c r="D14" s="21">
        <f t="shared" si="0"/>
        <v>2</v>
      </c>
      <c r="E14" s="22"/>
      <c r="F14" s="22">
        <v>1</v>
      </c>
      <c r="G14" s="22"/>
      <c r="H14" s="22"/>
      <c r="I14" s="22"/>
      <c r="J14" s="22"/>
      <c r="K14" s="22"/>
      <c r="L14" s="22"/>
      <c r="M14" s="22">
        <v>1</v>
      </c>
      <c r="N14" s="22"/>
      <c r="O14" s="22"/>
      <c r="P14" s="22"/>
      <c r="Q14" s="22"/>
      <c r="R14" s="22"/>
      <c r="S14" s="22"/>
      <c r="T14" s="22"/>
      <c r="U14" s="22"/>
      <c r="V14" s="15"/>
    </row>
    <row r="15" spans="1:22" s="32" customFormat="1" ht="26.25" customHeight="1">
      <c r="A15" s="7">
        <v>11</v>
      </c>
      <c r="B15" s="7" t="s">
        <v>28</v>
      </c>
      <c r="C15" s="7" t="s">
        <v>22</v>
      </c>
      <c r="D15" s="18">
        <f t="shared" si="0"/>
        <v>1</v>
      </c>
      <c r="E15" s="18"/>
      <c r="F15" s="18"/>
      <c r="G15" s="18"/>
      <c r="H15" s="18"/>
      <c r="I15" s="18"/>
      <c r="J15" s="18"/>
      <c r="K15" s="18"/>
      <c r="L15" s="18"/>
      <c r="M15" s="18">
        <v>1</v>
      </c>
      <c r="N15" s="18"/>
      <c r="O15" s="18"/>
      <c r="P15" s="18"/>
      <c r="Q15" s="18"/>
      <c r="R15" s="18"/>
      <c r="S15" s="18"/>
      <c r="T15" s="18"/>
      <c r="U15" s="18"/>
      <c r="V15" s="15"/>
    </row>
    <row r="16" spans="1:22" s="32" customFormat="1" ht="26.25" customHeight="1">
      <c r="A16" s="7">
        <v>12</v>
      </c>
      <c r="B16" s="7" t="s">
        <v>24</v>
      </c>
      <c r="C16" s="7" t="s">
        <v>22</v>
      </c>
      <c r="D16" s="18">
        <f t="shared" si="0"/>
        <v>2</v>
      </c>
      <c r="E16" s="18">
        <v>2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7"/>
    </row>
    <row r="17" spans="1:22" s="32" customFormat="1" ht="26.25" customHeight="1">
      <c r="A17" s="7">
        <v>13</v>
      </c>
      <c r="B17" s="8" t="s">
        <v>55</v>
      </c>
      <c r="C17" s="8" t="s">
        <v>22</v>
      </c>
      <c r="D17" s="18">
        <f t="shared" si="0"/>
        <v>2</v>
      </c>
      <c r="E17" s="19">
        <v>1</v>
      </c>
      <c r="F17" s="19"/>
      <c r="G17" s="19">
        <v>1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8"/>
    </row>
    <row r="18" spans="1:22" s="32" customFormat="1" ht="26.25" customHeight="1">
      <c r="A18" s="7">
        <v>14</v>
      </c>
      <c r="B18" s="9" t="s">
        <v>37</v>
      </c>
      <c r="C18" s="8" t="s">
        <v>22</v>
      </c>
      <c r="D18" s="21">
        <f t="shared" si="0"/>
        <v>3</v>
      </c>
      <c r="E18" s="19"/>
      <c r="F18" s="19"/>
      <c r="G18" s="19">
        <v>1</v>
      </c>
      <c r="H18" s="19"/>
      <c r="I18" s="19"/>
      <c r="J18" s="19"/>
      <c r="K18" s="19"/>
      <c r="L18" s="19"/>
      <c r="M18" s="19"/>
      <c r="N18" s="19"/>
      <c r="O18" s="19"/>
      <c r="P18" s="19"/>
      <c r="Q18" s="19">
        <v>1</v>
      </c>
      <c r="R18" s="19"/>
      <c r="S18" s="19">
        <v>1</v>
      </c>
      <c r="T18" s="19"/>
      <c r="U18" s="19"/>
      <c r="V18" s="9"/>
    </row>
    <row r="19" spans="1:22" s="33" customFormat="1" ht="26.25" customHeight="1">
      <c r="A19" s="7">
        <v>15</v>
      </c>
      <c r="B19" s="9" t="s">
        <v>38</v>
      </c>
      <c r="C19" s="8" t="s">
        <v>22</v>
      </c>
      <c r="D19" s="21">
        <f t="shared" si="0"/>
        <v>2</v>
      </c>
      <c r="E19" s="21"/>
      <c r="F19" s="21"/>
      <c r="G19" s="21">
        <v>1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v>1</v>
      </c>
      <c r="S19" s="21"/>
      <c r="T19" s="21"/>
      <c r="U19" s="21"/>
      <c r="V19" s="8"/>
    </row>
    <row r="20" spans="1:22" s="33" customFormat="1" ht="26.25" customHeight="1">
      <c r="A20" s="7">
        <v>16</v>
      </c>
      <c r="B20" s="9" t="s">
        <v>35</v>
      </c>
      <c r="C20" s="7" t="s">
        <v>22</v>
      </c>
      <c r="D20" s="18">
        <f t="shared" si="0"/>
        <v>10</v>
      </c>
      <c r="E20" s="20"/>
      <c r="F20" s="20"/>
      <c r="G20" s="20"/>
      <c r="H20" s="18"/>
      <c r="I20" s="18"/>
      <c r="J20" s="18"/>
      <c r="K20" s="20"/>
      <c r="L20" s="20"/>
      <c r="M20" s="20"/>
      <c r="N20" s="20">
        <v>1</v>
      </c>
      <c r="O20" s="20">
        <v>1</v>
      </c>
      <c r="P20" s="20">
        <v>1</v>
      </c>
      <c r="Q20" s="20"/>
      <c r="R20" s="20"/>
      <c r="S20" s="20">
        <v>1</v>
      </c>
      <c r="T20" s="20">
        <v>6</v>
      </c>
      <c r="U20" s="20"/>
      <c r="V20" s="11" t="s">
        <v>86</v>
      </c>
    </row>
    <row r="21" spans="1:22" s="33" customFormat="1" ht="26.25" customHeight="1">
      <c r="A21" s="7">
        <v>17</v>
      </c>
      <c r="B21" s="12" t="s">
        <v>49</v>
      </c>
      <c r="C21" s="13" t="s">
        <v>22</v>
      </c>
      <c r="D21" s="18">
        <f t="shared" si="0"/>
        <v>6</v>
      </c>
      <c r="E21" s="24">
        <v>2</v>
      </c>
      <c r="F21" s="24">
        <v>2</v>
      </c>
      <c r="G21" s="24"/>
      <c r="H21" s="24"/>
      <c r="I21" s="24"/>
      <c r="J21" s="24"/>
      <c r="K21" s="24"/>
      <c r="L21" s="24"/>
      <c r="M21" s="24"/>
      <c r="N21" s="24">
        <v>1</v>
      </c>
      <c r="O21" s="24"/>
      <c r="P21" s="24"/>
      <c r="Q21" s="24"/>
      <c r="R21" s="24">
        <v>1</v>
      </c>
      <c r="S21" s="24"/>
      <c r="T21" s="24"/>
      <c r="U21" s="24"/>
      <c r="V21" s="13"/>
    </row>
    <row r="22" spans="1:22" s="32" customFormat="1" ht="26.25" customHeight="1">
      <c r="A22" s="7">
        <v>18</v>
      </c>
      <c r="B22" s="12" t="s">
        <v>50</v>
      </c>
      <c r="C22" s="13" t="s">
        <v>22</v>
      </c>
      <c r="D22" s="18">
        <f t="shared" si="0"/>
        <v>6</v>
      </c>
      <c r="E22" s="24">
        <v>2</v>
      </c>
      <c r="F22" s="24">
        <v>1</v>
      </c>
      <c r="G22" s="24"/>
      <c r="H22" s="24"/>
      <c r="I22" s="24"/>
      <c r="J22" s="24"/>
      <c r="K22" s="24"/>
      <c r="L22" s="24"/>
      <c r="M22" s="24"/>
      <c r="N22" s="24"/>
      <c r="O22" s="24">
        <v>1</v>
      </c>
      <c r="P22" s="24"/>
      <c r="Q22" s="24">
        <v>1</v>
      </c>
      <c r="R22" s="24">
        <v>1</v>
      </c>
      <c r="S22" s="24"/>
      <c r="T22" s="24"/>
      <c r="U22" s="24"/>
      <c r="V22" s="13"/>
    </row>
    <row r="23" spans="1:22" s="32" customFormat="1" ht="26.25" customHeight="1">
      <c r="A23" s="7">
        <v>19</v>
      </c>
      <c r="B23" s="12" t="s">
        <v>51</v>
      </c>
      <c r="C23" s="13" t="s">
        <v>22</v>
      </c>
      <c r="D23" s="18">
        <f t="shared" si="0"/>
        <v>2</v>
      </c>
      <c r="E23" s="23">
        <v>1</v>
      </c>
      <c r="F23" s="23"/>
      <c r="G23" s="23"/>
      <c r="H23" s="23"/>
      <c r="I23" s="23"/>
      <c r="J23" s="23"/>
      <c r="K23" s="23"/>
      <c r="L23" s="23"/>
      <c r="M23" s="23"/>
      <c r="N23" s="23">
        <v>1</v>
      </c>
      <c r="O23" s="23"/>
      <c r="P23" s="23"/>
      <c r="Q23" s="23"/>
      <c r="R23" s="23"/>
      <c r="S23" s="23"/>
      <c r="T23" s="23"/>
      <c r="U23" s="23"/>
      <c r="V23" s="11"/>
    </row>
    <row r="24" spans="1:22" s="32" customFormat="1" ht="26.25" customHeight="1">
      <c r="A24" s="7">
        <v>20</v>
      </c>
      <c r="B24" s="14" t="s">
        <v>52</v>
      </c>
      <c r="C24" s="15" t="s">
        <v>22</v>
      </c>
      <c r="D24" s="21">
        <f t="shared" si="0"/>
        <v>3</v>
      </c>
      <c r="E24" s="25">
        <v>2</v>
      </c>
      <c r="F24" s="25">
        <v>1</v>
      </c>
      <c r="G24" s="25"/>
      <c r="H24" s="25"/>
      <c r="I24" s="25"/>
      <c r="J24" s="22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15"/>
    </row>
    <row r="25" spans="1:22" s="32" customFormat="1" ht="26.25" customHeight="1">
      <c r="A25" s="7">
        <v>21</v>
      </c>
      <c r="B25" s="12" t="s">
        <v>53</v>
      </c>
      <c r="C25" s="13" t="s">
        <v>22</v>
      </c>
      <c r="D25" s="18">
        <f t="shared" si="0"/>
        <v>2</v>
      </c>
      <c r="E25" s="24"/>
      <c r="F25" s="24">
        <v>2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13"/>
    </row>
    <row r="26" spans="1:22" s="32" customFormat="1" ht="26.25" customHeight="1">
      <c r="A26" s="7">
        <v>22</v>
      </c>
      <c r="B26" s="13" t="s">
        <v>54</v>
      </c>
      <c r="C26" s="13" t="s">
        <v>22</v>
      </c>
      <c r="D26" s="18">
        <f t="shared" si="0"/>
        <v>6</v>
      </c>
      <c r="E26" s="24">
        <v>1</v>
      </c>
      <c r="F26" s="24">
        <v>1</v>
      </c>
      <c r="G26" s="24">
        <v>1</v>
      </c>
      <c r="H26" s="24"/>
      <c r="I26" s="24"/>
      <c r="J26" s="24"/>
      <c r="K26" s="24"/>
      <c r="L26" s="24"/>
      <c r="M26" s="24"/>
      <c r="N26" s="24">
        <v>1</v>
      </c>
      <c r="O26" s="24"/>
      <c r="P26" s="24">
        <v>1</v>
      </c>
      <c r="Q26" s="24">
        <v>1</v>
      </c>
      <c r="R26" s="24"/>
      <c r="S26" s="24"/>
      <c r="T26" s="24"/>
      <c r="U26" s="24"/>
      <c r="V26" s="13"/>
    </row>
    <row r="27" spans="1:22" s="32" customFormat="1" ht="26.25" customHeight="1">
      <c r="A27" s="7">
        <v>23</v>
      </c>
      <c r="B27" s="13" t="s">
        <v>74</v>
      </c>
      <c r="C27" s="13" t="s">
        <v>22</v>
      </c>
      <c r="D27" s="18">
        <f t="shared" si="0"/>
        <v>1</v>
      </c>
      <c r="E27" s="24">
        <v>1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13"/>
    </row>
    <row r="28" spans="1:22" s="33" customFormat="1" ht="30" customHeight="1">
      <c r="A28" s="7">
        <v>24</v>
      </c>
      <c r="B28" s="13" t="s">
        <v>75</v>
      </c>
      <c r="C28" s="13" t="s">
        <v>22</v>
      </c>
      <c r="D28" s="18">
        <f t="shared" si="0"/>
        <v>3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>
        <v>1</v>
      </c>
      <c r="P28" s="24"/>
      <c r="Q28" s="24"/>
      <c r="R28" s="24">
        <v>1</v>
      </c>
      <c r="S28" s="24">
        <v>1</v>
      </c>
      <c r="T28" s="24"/>
      <c r="U28" s="24"/>
      <c r="V28" s="15" t="s">
        <v>29</v>
      </c>
    </row>
    <row r="29" spans="1:22" s="33" customFormat="1" ht="26.25" customHeight="1">
      <c r="A29" s="7">
        <v>25</v>
      </c>
      <c r="B29" s="13" t="s">
        <v>76</v>
      </c>
      <c r="C29" s="13" t="s">
        <v>22</v>
      </c>
      <c r="D29" s="18">
        <f t="shared" si="0"/>
        <v>2</v>
      </c>
      <c r="E29" s="23"/>
      <c r="F29" s="23">
        <v>1</v>
      </c>
      <c r="G29" s="23">
        <v>1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13"/>
    </row>
    <row r="30" spans="1:22" s="33" customFormat="1" ht="26.25" customHeight="1">
      <c r="A30" s="7">
        <v>26</v>
      </c>
      <c r="B30" s="13" t="s">
        <v>70</v>
      </c>
      <c r="C30" s="13" t="s">
        <v>22</v>
      </c>
      <c r="D30" s="18">
        <f t="shared" si="0"/>
        <v>1</v>
      </c>
      <c r="E30" s="24">
        <v>1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13"/>
    </row>
    <row r="31" spans="1:22" s="33" customFormat="1" ht="26.25" customHeight="1">
      <c r="A31" s="7">
        <v>27</v>
      </c>
      <c r="B31" s="15" t="s">
        <v>71</v>
      </c>
      <c r="C31" s="15" t="s">
        <v>22</v>
      </c>
      <c r="D31" s="18">
        <f t="shared" si="0"/>
        <v>1</v>
      </c>
      <c r="E31" s="18"/>
      <c r="F31" s="18"/>
      <c r="G31" s="18">
        <v>1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2"/>
      <c r="V31" s="7"/>
    </row>
    <row r="32" spans="1:22" s="32" customFormat="1" ht="26.25" customHeight="1">
      <c r="A32" s="7">
        <v>28</v>
      </c>
      <c r="B32" s="15" t="s">
        <v>72</v>
      </c>
      <c r="C32" s="15" t="s">
        <v>22</v>
      </c>
      <c r="D32" s="26">
        <f t="shared" si="0"/>
        <v>1</v>
      </c>
      <c r="E32" s="26"/>
      <c r="F32" s="26"/>
      <c r="G32" s="26">
        <v>1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27"/>
      <c r="T32" s="27"/>
      <c r="U32" s="27"/>
      <c r="V32" s="15"/>
    </row>
    <row r="33" spans="1:22" s="32" customFormat="1" ht="26.25" customHeight="1">
      <c r="A33" s="7">
        <v>29</v>
      </c>
      <c r="B33" s="13" t="s">
        <v>78</v>
      </c>
      <c r="C33" s="13" t="s">
        <v>22</v>
      </c>
      <c r="D33" s="18">
        <f t="shared" si="0"/>
        <v>1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>
        <v>1</v>
      </c>
      <c r="S33" s="24"/>
      <c r="T33" s="24"/>
      <c r="U33" s="24"/>
      <c r="V33" s="13"/>
    </row>
    <row r="34" spans="1:22" s="32" customFormat="1" ht="26.25" customHeight="1">
      <c r="A34" s="7">
        <v>30</v>
      </c>
      <c r="B34" s="15" t="s">
        <v>79</v>
      </c>
      <c r="C34" s="15" t="s">
        <v>22</v>
      </c>
      <c r="D34" s="21">
        <f t="shared" si="0"/>
        <v>1</v>
      </c>
      <c r="E34" s="22"/>
      <c r="F34" s="22"/>
      <c r="G34" s="22"/>
      <c r="H34" s="22"/>
      <c r="I34" s="22"/>
      <c r="J34" s="22"/>
      <c r="K34" s="22"/>
      <c r="L34" s="22"/>
      <c r="M34" s="22"/>
      <c r="N34" s="22">
        <v>1</v>
      </c>
      <c r="O34" s="22"/>
      <c r="P34" s="22"/>
      <c r="Q34" s="22"/>
      <c r="R34" s="22"/>
      <c r="S34" s="22"/>
      <c r="T34" s="22"/>
      <c r="U34" s="22"/>
      <c r="V34" s="15"/>
    </row>
    <row r="35" spans="1:22" s="33" customFormat="1" ht="26.25" customHeight="1">
      <c r="A35" s="7">
        <v>31</v>
      </c>
      <c r="B35" s="13" t="s">
        <v>65</v>
      </c>
      <c r="C35" s="13" t="s">
        <v>22</v>
      </c>
      <c r="D35" s="18">
        <f t="shared" ref="D35:D58" si="1">SUM(E35:U35)</f>
        <v>1</v>
      </c>
      <c r="E35" s="28"/>
      <c r="F35" s="28"/>
      <c r="G35" s="28"/>
      <c r="H35" s="28"/>
      <c r="I35" s="28"/>
      <c r="J35" s="24"/>
      <c r="K35" s="28"/>
      <c r="L35" s="28"/>
      <c r="M35" s="28"/>
      <c r="N35" s="28"/>
      <c r="O35" s="47">
        <v>1</v>
      </c>
      <c r="P35" s="28"/>
      <c r="Q35" s="28"/>
      <c r="R35" s="28"/>
      <c r="S35" s="28"/>
      <c r="T35" s="28"/>
      <c r="U35" s="28"/>
      <c r="V35" s="48" t="s">
        <v>87</v>
      </c>
    </row>
    <row r="36" spans="1:22" s="32" customFormat="1" ht="26.25" customHeight="1">
      <c r="A36" s="7">
        <v>32</v>
      </c>
      <c r="B36" s="4" t="s">
        <v>66</v>
      </c>
      <c r="C36" s="4" t="s">
        <v>22</v>
      </c>
      <c r="D36" s="18">
        <f t="shared" si="1"/>
        <v>1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>
        <v>1</v>
      </c>
      <c r="S36" s="30"/>
      <c r="T36" s="30"/>
      <c r="U36" s="30"/>
      <c r="V36" s="4"/>
    </row>
    <row r="37" spans="1:22" s="32" customFormat="1" ht="26.25" customHeight="1">
      <c r="A37" s="7">
        <v>33</v>
      </c>
      <c r="B37" s="15" t="s">
        <v>67</v>
      </c>
      <c r="C37" s="17" t="s">
        <v>22</v>
      </c>
      <c r="D37" s="21">
        <f t="shared" si="1"/>
        <v>1</v>
      </c>
      <c r="E37" s="22"/>
      <c r="F37" s="22"/>
      <c r="G37" s="22">
        <v>1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15"/>
    </row>
    <row r="38" spans="1:22" s="32" customFormat="1" ht="26.25" customHeight="1">
      <c r="A38" s="7">
        <v>34</v>
      </c>
      <c r="B38" s="13" t="s">
        <v>58</v>
      </c>
      <c r="C38" s="13" t="s">
        <v>22</v>
      </c>
      <c r="D38" s="18">
        <f t="shared" si="1"/>
        <v>1</v>
      </c>
      <c r="E38" s="24"/>
      <c r="F38" s="24"/>
      <c r="G38" s="24">
        <v>1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13"/>
    </row>
    <row r="39" spans="1:22" s="33" customFormat="1" ht="26.25" customHeight="1">
      <c r="A39" s="7">
        <v>35</v>
      </c>
      <c r="B39" s="15" t="s">
        <v>61</v>
      </c>
      <c r="C39" s="15" t="s">
        <v>22</v>
      </c>
      <c r="D39" s="21">
        <f t="shared" si="1"/>
        <v>2</v>
      </c>
      <c r="E39" s="22"/>
      <c r="F39" s="22">
        <v>1</v>
      </c>
      <c r="G39" s="22">
        <v>1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11"/>
    </row>
    <row r="40" spans="1:22" s="33" customFormat="1" ht="26.25" customHeight="1">
      <c r="A40" s="7">
        <v>36</v>
      </c>
      <c r="B40" s="13" t="s">
        <v>81</v>
      </c>
      <c r="C40" s="13" t="s">
        <v>22</v>
      </c>
      <c r="D40" s="18">
        <f t="shared" si="1"/>
        <v>2</v>
      </c>
      <c r="E40" s="28">
        <v>1</v>
      </c>
      <c r="F40" s="28"/>
      <c r="G40" s="28">
        <v>1</v>
      </c>
      <c r="H40" s="28"/>
      <c r="I40" s="28"/>
      <c r="J40" s="24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13"/>
    </row>
    <row r="41" spans="1:22" s="32" customFormat="1" ht="26.25" customHeight="1">
      <c r="A41" s="7">
        <v>37</v>
      </c>
      <c r="B41" s="13" t="s">
        <v>62</v>
      </c>
      <c r="C41" s="13" t="s">
        <v>22</v>
      </c>
      <c r="D41" s="18">
        <f t="shared" si="1"/>
        <v>1</v>
      </c>
      <c r="E41" s="28">
        <v>1</v>
      </c>
      <c r="F41" s="28"/>
      <c r="G41" s="28"/>
      <c r="H41" s="24"/>
      <c r="I41" s="24"/>
      <c r="J41" s="24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13"/>
    </row>
    <row r="42" spans="1:22" s="33" customFormat="1" ht="26.25" customHeight="1">
      <c r="A42" s="7">
        <v>38</v>
      </c>
      <c r="B42" s="13" t="s">
        <v>63</v>
      </c>
      <c r="C42" s="13" t="s">
        <v>22</v>
      </c>
      <c r="D42" s="18">
        <f t="shared" si="1"/>
        <v>2</v>
      </c>
      <c r="E42" s="28"/>
      <c r="F42" s="28">
        <v>1</v>
      </c>
      <c r="G42" s="28"/>
      <c r="H42" s="24"/>
      <c r="I42" s="24"/>
      <c r="J42" s="24"/>
      <c r="K42" s="28"/>
      <c r="L42" s="28"/>
      <c r="M42" s="28"/>
      <c r="N42" s="28"/>
      <c r="O42" s="28"/>
      <c r="P42" s="28"/>
      <c r="Q42" s="28"/>
      <c r="R42" s="28">
        <v>1</v>
      </c>
      <c r="S42" s="28"/>
      <c r="T42" s="28"/>
      <c r="U42" s="28"/>
      <c r="V42" s="13"/>
    </row>
    <row r="43" spans="1:22" s="32" customFormat="1" ht="26.25" customHeight="1">
      <c r="A43" s="7">
        <v>39</v>
      </c>
      <c r="B43" s="13" t="s">
        <v>60</v>
      </c>
      <c r="C43" s="13" t="s">
        <v>22</v>
      </c>
      <c r="D43" s="18">
        <f t="shared" si="1"/>
        <v>3</v>
      </c>
      <c r="E43" s="23">
        <v>2</v>
      </c>
      <c r="F43" s="23">
        <v>1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13"/>
    </row>
    <row r="44" spans="1:22" s="33" customFormat="1" ht="26.25" customHeight="1">
      <c r="A44" s="7">
        <v>40</v>
      </c>
      <c r="B44" s="13" t="s">
        <v>40</v>
      </c>
      <c r="C44" s="13" t="s">
        <v>22</v>
      </c>
      <c r="D44" s="18">
        <f t="shared" si="1"/>
        <v>4</v>
      </c>
      <c r="E44" s="24">
        <v>1</v>
      </c>
      <c r="F44" s="24"/>
      <c r="G44" s="24">
        <v>1</v>
      </c>
      <c r="H44" s="24"/>
      <c r="I44" s="24"/>
      <c r="J44" s="24"/>
      <c r="K44" s="24"/>
      <c r="L44" s="24"/>
      <c r="M44" s="24">
        <v>1</v>
      </c>
      <c r="N44" s="24"/>
      <c r="O44" s="24">
        <v>1</v>
      </c>
      <c r="P44" s="24"/>
      <c r="Q44" s="24"/>
      <c r="R44" s="24"/>
      <c r="S44" s="24"/>
      <c r="T44" s="24"/>
      <c r="U44" s="24"/>
      <c r="V44" s="13"/>
    </row>
    <row r="45" spans="1:22" s="32" customFormat="1" ht="26.25" customHeight="1">
      <c r="A45" s="7">
        <v>41</v>
      </c>
      <c r="B45" s="13" t="s">
        <v>41</v>
      </c>
      <c r="C45" s="13" t="s">
        <v>22</v>
      </c>
      <c r="D45" s="18">
        <f t="shared" si="1"/>
        <v>1</v>
      </c>
      <c r="E45" s="24"/>
      <c r="F45" s="24">
        <v>1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13"/>
    </row>
    <row r="46" spans="1:22" s="32" customFormat="1" ht="26.25" customHeight="1">
      <c r="A46" s="7">
        <v>42</v>
      </c>
      <c r="B46" s="13" t="s">
        <v>42</v>
      </c>
      <c r="C46" s="13" t="s">
        <v>22</v>
      </c>
      <c r="D46" s="18">
        <f t="shared" si="1"/>
        <v>2</v>
      </c>
      <c r="E46" s="24">
        <v>1</v>
      </c>
      <c r="F46" s="24"/>
      <c r="G46" s="24">
        <v>1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13"/>
    </row>
    <row r="47" spans="1:22" s="34" customFormat="1" ht="26.25" customHeight="1">
      <c r="A47" s="7">
        <v>43</v>
      </c>
      <c r="B47" s="13" t="s">
        <v>43</v>
      </c>
      <c r="C47" s="13" t="s">
        <v>22</v>
      </c>
      <c r="D47" s="18">
        <f t="shared" si="1"/>
        <v>1</v>
      </c>
      <c r="E47" s="24">
        <v>1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13"/>
    </row>
    <row r="48" spans="1:22" s="32" customFormat="1" ht="26.25" customHeight="1">
      <c r="A48" s="7">
        <v>44</v>
      </c>
      <c r="B48" s="15" t="s">
        <v>44</v>
      </c>
      <c r="C48" s="13" t="s">
        <v>22</v>
      </c>
      <c r="D48" s="21">
        <f t="shared" si="1"/>
        <v>1</v>
      </c>
      <c r="E48" s="22"/>
      <c r="F48" s="22"/>
      <c r="G48" s="22">
        <v>1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15"/>
    </row>
    <row r="49" spans="1:22" s="32" customFormat="1" ht="26.25" customHeight="1">
      <c r="A49" s="7">
        <v>45</v>
      </c>
      <c r="B49" s="13" t="s">
        <v>45</v>
      </c>
      <c r="C49" s="13" t="s">
        <v>22</v>
      </c>
      <c r="D49" s="18">
        <f t="shared" si="1"/>
        <v>2</v>
      </c>
      <c r="E49" s="24">
        <v>2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13"/>
    </row>
    <row r="50" spans="1:22" s="32" customFormat="1" ht="26.25" customHeight="1">
      <c r="A50" s="7">
        <v>46</v>
      </c>
      <c r="B50" s="13" t="s">
        <v>83</v>
      </c>
      <c r="C50" s="13" t="s">
        <v>22</v>
      </c>
      <c r="D50" s="18">
        <f t="shared" si="1"/>
        <v>2</v>
      </c>
      <c r="E50" s="24"/>
      <c r="F50" s="24"/>
      <c r="G50" s="24">
        <v>1</v>
      </c>
      <c r="H50" s="24"/>
      <c r="I50" s="24"/>
      <c r="J50" s="24"/>
      <c r="K50" s="24"/>
      <c r="L50" s="24"/>
      <c r="M50" s="24"/>
      <c r="N50" s="24">
        <v>1</v>
      </c>
      <c r="O50" s="24"/>
      <c r="P50" s="24"/>
      <c r="Q50" s="24"/>
      <c r="R50" s="24"/>
      <c r="S50" s="24"/>
      <c r="T50" s="24"/>
      <c r="U50" s="24"/>
      <c r="V50" s="13"/>
    </row>
    <row r="51" spans="1:22" s="32" customFormat="1" ht="26.25" customHeight="1">
      <c r="A51" s="7">
        <v>47</v>
      </c>
      <c r="B51" s="13" t="s">
        <v>46</v>
      </c>
      <c r="C51" s="13" t="s">
        <v>22</v>
      </c>
      <c r="D51" s="18">
        <f t="shared" si="1"/>
        <v>7</v>
      </c>
      <c r="E51" s="23">
        <v>2</v>
      </c>
      <c r="F51" s="31">
        <v>2</v>
      </c>
      <c r="G51" s="31"/>
      <c r="H51" s="31"/>
      <c r="I51" s="31"/>
      <c r="J51" s="31"/>
      <c r="K51" s="31"/>
      <c r="L51" s="31"/>
      <c r="M51" s="31"/>
      <c r="N51" s="31">
        <v>1</v>
      </c>
      <c r="O51" s="31">
        <v>1</v>
      </c>
      <c r="P51" s="31"/>
      <c r="Q51" s="31"/>
      <c r="R51" s="31">
        <v>1</v>
      </c>
      <c r="S51" s="31"/>
      <c r="T51" s="31"/>
      <c r="U51" s="31"/>
      <c r="V51" s="11"/>
    </row>
    <row r="52" spans="1:22" s="32" customFormat="1" ht="26.25" customHeight="1">
      <c r="A52" s="7">
        <v>48</v>
      </c>
      <c r="B52" s="13" t="s">
        <v>56</v>
      </c>
      <c r="C52" s="4" t="s">
        <v>21</v>
      </c>
      <c r="D52" s="18">
        <f t="shared" si="1"/>
        <v>1</v>
      </c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>
        <v>1</v>
      </c>
      <c r="V52" s="13"/>
    </row>
    <row r="53" spans="1:22" s="32" customFormat="1" ht="26.25" customHeight="1">
      <c r="A53" s="7">
        <v>49</v>
      </c>
      <c r="B53" s="13" t="s">
        <v>73</v>
      </c>
      <c r="C53" s="13" t="s">
        <v>21</v>
      </c>
      <c r="D53" s="18">
        <f t="shared" si="1"/>
        <v>1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>
        <v>1</v>
      </c>
      <c r="V53" s="15"/>
    </row>
    <row r="54" spans="1:22" s="32" customFormat="1" ht="26.25" customHeight="1">
      <c r="A54" s="7">
        <v>50</v>
      </c>
      <c r="B54" s="13" t="s">
        <v>80</v>
      </c>
      <c r="C54" s="13" t="s">
        <v>21</v>
      </c>
      <c r="D54" s="18">
        <f t="shared" si="1"/>
        <v>2</v>
      </c>
      <c r="E54" s="23"/>
      <c r="F54" s="23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>
        <v>2</v>
      </c>
      <c r="V54" s="13"/>
    </row>
    <row r="55" spans="1:22" s="32" customFormat="1" ht="26.25" customHeight="1">
      <c r="A55" s="7">
        <v>51</v>
      </c>
      <c r="B55" s="7" t="s">
        <v>68</v>
      </c>
      <c r="C55" s="7" t="s">
        <v>21</v>
      </c>
      <c r="D55" s="18">
        <f t="shared" si="1"/>
        <v>1</v>
      </c>
      <c r="E55" s="20"/>
      <c r="F55" s="20"/>
      <c r="G55" s="20"/>
      <c r="H55" s="20"/>
      <c r="I55" s="20"/>
      <c r="J55" s="18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>
        <v>1</v>
      </c>
      <c r="V55" s="15"/>
    </row>
    <row r="56" spans="1:22" s="32" customFormat="1" ht="26.25" customHeight="1">
      <c r="A56" s="7">
        <v>52</v>
      </c>
      <c r="B56" s="7" t="s">
        <v>59</v>
      </c>
      <c r="C56" s="7" t="s">
        <v>21</v>
      </c>
      <c r="D56" s="18">
        <f t="shared" si="1"/>
        <v>2</v>
      </c>
      <c r="E56" s="20"/>
      <c r="F56" s="20"/>
      <c r="G56" s="20"/>
      <c r="H56" s="20"/>
      <c r="I56" s="20"/>
      <c r="J56" s="18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>
        <v>2</v>
      </c>
      <c r="V56" s="15"/>
    </row>
    <row r="57" spans="1:22" s="32" customFormat="1" ht="26.25" customHeight="1">
      <c r="A57" s="7">
        <v>53</v>
      </c>
      <c r="B57" s="7" t="s">
        <v>64</v>
      </c>
      <c r="C57" s="7" t="s">
        <v>21</v>
      </c>
      <c r="D57" s="18">
        <f t="shared" si="1"/>
        <v>1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>
        <v>1</v>
      </c>
      <c r="V57" s="15"/>
    </row>
    <row r="58" spans="1:22" s="32" customFormat="1" ht="26.25" customHeight="1">
      <c r="A58" s="7">
        <v>54</v>
      </c>
      <c r="B58" s="13" t="s">
        <v>47</v>
      </c>
      <c r="C58" s="13" t="s">
        <v>21</v>
      </c>
      <c r="D58" s="18">
        <f t="shared" si="1"/>
        <v>2</v>
      </c>
      <c r="E58" s="28"/>
      <c r="F58" s="28"/>
      <c r="G58" s="28"/>
      <c r="H58" s="24"/>
      <c r="I58" s="24"/>
      <c r="J58" s="2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>
        <v>2</v>
      </c>
      <c r="V58" s="13"/>
    </row>
    <row r="59" spans="1:22" s="33" customFormat="1" ht="26.25" customHeight="1">
      <c r="A59" s="49" t="s">
        <v>32</v>
      </c>
      <c r="B59" s="50"/>
      <c r="C59" s="36" t="s">
        <v>30</v>
      </c>
      <c r="D59" s="37">
        <f>SUM(D4:D11)</f>
        <v>55</v>
      </c>
      <c r="E59" s="37">
        <f t="shared" ref="E59:S59" si="2">SUM(E4:E11)</f>
        <v>10</v>
      </c>
      <c r="F59" s="37">
        <f t="shared" si="2"/>
        <v>10</v>
      </c>
      <c r="G59" s="37">
        <f t="shared" si="2"/>
        <v>8</v>
      </c>
      <c r="H59" s="37">
        <f t="shared" si="2"/>
        <v>2</v>
      </c>
      <c r="I59" s="37"/>
      <c r="J59" s="37">
        <f t="shared" si="2"/>
        <v>1</v>
      </c>
      <c r="K59" s="37">
        <f t="shared" si="2"/>
        <v>2</v>
      </c>
      <c r="L59" s="37">
        <f t="shared" si="2"/>
        <v>3</v>
      </c>
      <c r="M59" s="37">
        <f t="shared" si="2"/>
        <v>4</v>
      </c>
      <c r="N59" s="37">
        <f t="shared" si="2"/>
        <v>1</v>
      </c>
      <c r="O59" s="37">
        <f t="shared" si="2"/>
        <v>9</v>
      </c>
      <c r="P59" s="37">
        <f t="shared" si="2"/>
        <v>2</v>
      </c>
      <c r="Q59" s="37">
        <f t="shared" si="2"/>
        <v>1</v>
      </c>
      <c r="R59" s="37"/>
      <c r="S59" s="37">
        <f t="shared" si="2"/>
        <v>2</v>
      </c>
      <c r="T59" s="37"/>
      <c r="U59" s="37"/>
      <c r="V59" s="4"/>
    </row>
    <row r="60" spans="1:22" s="33" customFormat="1" ht="26.25" customHeight="1">
      <c r="A60" s="51"/>
      <c r="B60" s="52"/>
      <c r="C60" s="36" t="s">
        <v>31</v>
      </c>
      <c r="D60" s="37">
        <f>SUM(D12:D51)</f>
        <v>115</v>
      </c>
      <c r="E60" s="37">
        <f t="shared" ref="E60:T60" si="3">SUM(E12:E51)</f>
        <v>29</v>
      </c>
      <c r="F60" s="37">
        <f t="shared" si="3"/>
        <v>22</v>
      </c>
      <c r="G60" s="37">
        <f t="shared" si="3"/>
        <v>17</v>
      </c>
      <c r="H60" s="37"/>
      <c r="I60" s="37"/>
      <c r="J60" s="37"/>
      <c r="K60" s="37"/>
      <c r="L60" s="37"/>
      <c r="M60" s="37">
        <f t="shared" si="3"/>
        <v>3</v>
      </c>
      <c r="N60" s="37">
        <f t="shared" si="3"/>
        <v>9</v>
      </c>
      <c r="O60" s="37">
        <f t="shared" si="3"/>
        <v>8</v>
      </c>
      <c r="P60" s="37">
        <f t="shared" si="3"/>
        <v>3</v>
      </c>
      <c r="Q60" s="37">
        <f t="shared" si="3"/>
        <v>5</v>
      </c>
      <c r="R60" s="37">
        <f t="shared" si="3"/>
        <v>9</v>
      </c>
      <c r="S60" s="37">
        <f t="shared" si="3"/>
        <v>4</v>
      </c>
      <c r="T60" s="37">
        <f t="shared" si="3"/>
        <v>6</v>
      </c>
      <c r="U60" s="37"/>
      <c r="V60" s="4"/>
    </row>
    <row r="61" spans="1:22" s="33" customFormat="1" ht="26.25" customHeight="1">
      <c r="A61" s="51"/>
      <c r="B61" s="52"/>
      <c r="C61" s="13" t="s">
        <v>33</v>
      </c>
      <c r="D61" s="18">
        <f>SUM(E61:U61)</f>
        <v>10</v>
      </c>
      <c r="E61" s="28"/>
      <c r="F61" s="28"/>
      <c r="G61" s="28"/>
      <c r="H61" s="28"/>
      <c r="I61" s="28"/>
      <c r="J61" s="2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>
        <f>SUM(U4:U58)</f>
        <v>10</v>
      </c>
      <c r="V61" s="4"/>
    </row>
    <row r="62" spans="1:22" ht="26.25" customHeight="1">
      <c r="A62" s="53"/>
      <c r="B62" s="54"/>
      <c r="C62" s="35"/>
      <c r="D62" s="37">
        <f>SUM(D59:D61)</f>
        <v>180</v>
      </c>
      <c r="E62" s="37">
        <f t="shared" ref="E62:U62" si="4">SUM(E59:E61)</f>
        <v>39</v>
      </c>
      <c r="F62" s="37">
        <f t="shared" si="4"/>
        <v>32</v>
      </c>
      <c r="G62" s="37">
        <f t="shared" si="4"/>
        <v>25</v>
      </c>
      <c r="H62" s="37">
        <f t="shared" si="4"/>
        <v>2</v>
      </c>
      <c r="I62" s="37">
        <f t="shared" si="4"/>
        <v>0</v>
      </c>
      <c r="J62" s="37">
        <f t="shared" si="4"/>
        <v>1</v>
      </c>
      <c r="K62" s="37">
        <f t="shared" si="4"/>
        <v>2</v>
      </c>
      <c r="L62" s="37">
        <f t="shared" si="4"/>
        <v>3</v>
      </c>
      <c r="M62" s="37">
        <f t="shared" si="4"/>
        <v>7</v>
      </c>
      <c r="N62" s="37">
        <f t="shared" si="4"/>
        <v>10</v>
      </c>
      <c r="O62" s="37">
        <f t="shared" si="4"/>
        <v>17</v>
      </c>
      <c r="P62" s="37">
        <f t="shared" si="4"/>
        <v>5</v>
      </c>
      <c r="Q62" s="37">
        <f t="shared" si="4"/>
        <v>6</v>
      </c>
      <c r="R62" s="37">
        <f t="shared" si="4"/>
        <v>9</v>
      </c>
      <c r="S62" s="37">
        <f t="shared" si="4"/>
        <v>6</v>
      </c>
      <c r="T62" s="37">
        <f t="shared" si="4"/>
        <v>6</v>
      </c>
      <c r="U62" s="37">
        <f t="shared" si="4"/>
        <v>10</v>
      </c>
      <c r="V62" s="3"/>
    </row>
    <row r="63" spans="1:22" ht="30.95" customHeight="1"/>
    <row r="64" spans="1:22" ht="30.95" customHeight="1"/>
    <row r="65" ht="30.95" customHeight="1"/>
    <row r="66" ht="30.95" customHeight="1"/>
    <row r="67" ht="30.95" customHeight="1"/>
    <row r="68" ht="30.95" customHeight="1"/>
    <row r="69" ht="30.95" customHeight="1"/>
    <row r="70" ht="30.95" customHeight="1"/>
    <row r="71" ht="30.95" customHeight="1"/>
    <row r="72" ht="30.95" customHeight="1"/>
    <row r="73" ht="30.95" customHeight="1"/>
    <row r="74" ht="30.95" customHeight="1"/>
    <row r="75" ht="30.95" customHeight="1"/>
    <row r="76" ht="30.95" customHeight="1"/>
    <row r="77" ht="30.95" customHeight="1"/>
    <row r="78" ht="30.95" customHeight="1"/>
    <row r="79" ht="30.95" customHeight="1"/>
    <row r="80" ht="30.95" customHeight="1"/>
    <row r="81" ht="30.95" customHeight="1"/>
    <row r="82" ht="30.95" customHeight="1"/>
    <row r="83" ht="30.95" customHeight="1"/>
    <row r="84" ht="30.95" customHeight="1"/>
    <row r="85" ht="30.95" customHeight="1"/>
    <row r="86" ht="30.95" customHeight="1"/>
    <row r="87" ht="30.95" customHeight="1"/>
    <row r="88" ht="30.95" customHeight="1"/>
    <row r="89" ht="30.95" customHeight="1"/>
    <row r="90" ht="30.95" customHeight="1"/>
    <row r="91" ht="30.95" customHeight="1"/>
    <row r="92" ht="30.95" customHeight="1"/>
    <row r="93" ht="30.95" customHeight="1"/>
    <row r="94" ht="30.95" customHeight="1"/>
    <row r="95" ht="30.95" customHeight="1"/>
    <row r="96" ht="30.95" customHeight="1"/>
    <row r="97" ht="30.95" customHeight="1"/>
    <row r="98" ht="30.95" customHeight="1"/>
  </sheetData>
  <sheetProtection password="EFE9" sheet="1" objects="1" scenarios="1"/>
  <autoFilter ref="A3:V62">
    <sortState ref="A5:Y61">
      <sortCondition ref="C3"/>
    </sortState>
  </autoFilter>
  <mergeCells count="10">
    <mergeCell ref="A59:B62"/>
    <mergeCell ref="A1:V1"/>
    <mergeCell ref="A2:A3"/>
    <mergeCell ref="B2:B3"/>
    <mergeCell ref="C2:C3"/>
    <mergeCell ref="D2:T2"/>
    <mergeCell ref="V2:V3"/>
    <mergeCell ref="B11:B12"/>
    <mergeCell ref="V11:V12"/>
    <mergeCell ref="A11:A12"/>
  </mergeCells>
  <phoneticPr fontId="14" type="noConversion"/>
  <printOptions horizontalCentered="1"/>
  <pageMargins left="0.43" right="0.31" top="0.31496062992125984" bottom="0.35433070866141736" header="0.23622047244094491" footer="0.15748031496062992"/>
  <pageSetup paperSize="9" scale="91" fitToHeight="0" orientation="landscape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分学校分学段分学科安排表</vt:lpstr>
      <vt:lpstr>分学校分学段分学科安排表!Print_Area</vt:lpstr>
      <vt:lpstr>分学校分学段分学科安排表!Print_Titles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2023-06-16T02:38:18Z</cp:lastPrinted>
  <dcterms:created xsi:type="dcterms:W3CDTF">2006-09-13T11:21:00Z</dcterms:created>
  <dcterms:modified xsi:type="dcterms:W3CDTF">2023-06-25T09:48:32Z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6091405A12134AAFAEAFA4AF192332DA</vt:lpwstr>
  </property>
</Properties>
</file>