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2年“特岗计划”招聘考生进入体检名单 (挂网)" sheetId="1" r:id="rId1"/>
  </sheets>
  <definedNames>
    <definedName name="_xlnm._FilterDatabase" localSheetId="0" hidden="1">'2022年“特岗计划”招聘考生进入体检名单 (挂网)'!$A$2:$K$279</definedName>
    <definedName name="_xlnm.Print_Titles" localSheetId="0">'2022年“特岗计划”招聘考生进入体检名单 (挂网)'!$1:$2</definedName>
  </definedNames>
  <calcPr calcId="144525"/>
</workbook>
</file>

<file path=xl/sharedStrings.xml><?xml version="1.0" encoding="utf-8"?>
<sst xmlns="http://schemas.openxmlformats.org/spreadsheetml/2006/main" count="1301" uniqueCount="587">
  <si>
    <t>六枝特区2022年“特岗计划”招聘体检考生名单</t>
  </si>
  <si>
    <t>序号</t>
  </si>
  <si>
    <t>姓名</t>
  </si>
  <si>
    <t>身份证号</t>
  </si>
  <si>
    <t>报考学段</t>
  </si>
  <si>
    <t>报考学科</t>
  </si>
  <si>
    <t>学科学段</t>
  </si>
  <si>
    <t>报考乡镇</t>
  </si>
  <si>
    <t>笔试成绩</t>
  </si>
  <si>
    <t>面试成绩</t>
  </si>
  <si>
    <t>总成绩</t>
  </si>
  <si>
    <t>备注</t>
  </si>
  <si>
    <t>张兴浪</t>
  </si>
  <si>
    <t>520203********5238</t>
  </si>
  <si>
    <t>初中</t>
  </si>
  <si>
    <t>语文</t>
  </si>
  <si>
    <t>关寨镇</t>
  </si>
  <si>
    <t>喻洋</t>
  </si>
  <si>
    <t>520203********0023</t>
  </si>
  <si>
    <t>新场乡</t>
  </si>
  <si>
    <t>刘碟</t>
  </si>
  <si>
    <t>520203********1445</t>
  </si>
  <si>
    <t>龙河镇</t>
  </si>
  <si>
    <t>张清</t>
  </si>
  <si>
    <t>520202********9247</t>
  </si>
  <si>
    <t>岩脚镇</t>
  </si>
  <si>
    <t>徐志群</t>
  </si>
  <si>
    <t>530624********1749</t>
  </si>
  <si>
    <t>朱红丽</t>
  </si>
  <si>
    <t>530302********2722</t>
  </si>
  <si>
    <t>彭仕涵</t>
  </si>
  <si>
    <t>520203********6543</t>
  </si>
  <si>
    <t>新华镇</t>
  </si>
  <si>
    <t>耿礼丹</t>
  </si>
  <si>
    <t>532122********182X</t>
  </si>
  <si>
    <t>李禅凤</t>
  </si>
  <si>
    <t>520203********2025</t>
  </si>
  <si>
    <t>汪森焱</t>
  </si>
  <si>
    <t>520201********2024</t>
  </si>
  <si>
    <t>新窑镇</t>
  </si>
  <si>
    <t>龚洪龄</t>
  </si>
  <si>
    <t>520181********2142</t>
  </si>
  <si>
    <t>保奕晗</t>
  </si>
  <si>
    <t>530302********042X</t>
  </si>
  <si>
    <t>卢许艳</t>
  </si>
  <si>
    <t>530324********2384</t>
  </si>
  <si>
    <t>周建芳</t>
  </si>
  <si>
    <t>520203********4347</t>
  </si>
  <si>
    <t>潘靖绮</t>
  </si>
  <si>
    <t>522425********8200</t>
  </si>
  <si>
    <t>刘玉龙</t>
  </si>
  <si>
    <t>520202********8233</t>
  </si>
  <si>
    <t>木岗镇</t>
  </si>
  <si>
    <t>邹慧</t>
  </si>
  <si>
    <t>520203********9824</t>
  </si>
  <si>
    <t>牛场乡</t>
  </si>
  <si>
    <t>张销</t>
  </si>
  <si>
    <t>522527********1311</t>
  </si>
  <si>
    <t>梭戛乡</t>
  </si>
  <si>
    <t>张忠群</t>
  </si>
  <si>
    <t>520221********1126</t>
  </si>
  <si>
    <t>数学</t>
  </si>
  <si>
    <t>王凡</t>
  </si>
  <si>
    <t>532101********3043</t>
  </si>
  <si>
    <t>卢德兰</t>
  </si>
  <si>
    <t>520203********2449</t>
  </si>
  <si>
    <t>宋晨晨</t>
  </si>
  <si>
    <t>520203********3568</t>
  </si>
  <si>
    <t>皇林琼</t>
  </si>
  <si>
    <t>530323********0106</t>
  </si>
  <si>
    <t>柴玉铝</t>
  </si>
  <si>
    <t>530381********0913</t>
  </si>
  <si>
    <t>刘琴</t>
  </si>
  <si>
    <t>532128********3962</t>
  </si>
  <si>
    <t>刘群</t>
  </si>
  <si>
    <t>530381********0319</t>
  </si>
  <si>
    <t>程路</t>
  </si>
  <si>
    <t>532128********5963</t>
  </si>
  <si>
    <t>冯仁先</t>
  </si>
  <si>
    <t>530628********1724</t>
  </si>
  <si>
    <t>罗银丽</t>
  </si>
  <si>
    <t>500234********5441</t>
  </si>
  <si>
    <t>李宏</t>
  </si>
  <si>
    <t>520221********2296</t>
  </si>
  <si>
    <t>王兆容</t>
  </si>
  <si>
    <t>520203********6404</t>
  </si>
  <si>
    <t>王志巧</t>
  </si>
  <si>
    <t>520203********3244</t>
  </si>
  <si>
    <t>倪艳祥</t>
  </si>
  <si>
    <t>530127********2713</t>
  </si>
  <si>
    <t>王丹丹</t>
  </si>
  <si>
    <t>520203********2020</t>
  </si>
  <si>
    <t>英语</t>
  </si>
  <si>
    <t>郎岱镇</t>
  </si>
  <si>
    <t>刘国英</t>
  </si>
  <si>
    <t>520203********5228</t>
  </si>
  <si>
    <t>马草</t>
  </si>
  <si>
    <t>520203********2425</t>
  </si>
  <si>
    <t>蔡媛媛</t>
  </si>
  <si>
    <t>520203********022X</t>
  </si>
  <si>
    <t>李竞男</t>
  </si>
  <si>
    <t>520203********3942</t>
  </si>
  <si>
    <t>彭巧巧</t>
  </si>
  <si>
    <t>520203********0521</t>
  </si>
  <si>
    <t>罗敏</t>
  </si>
  <si>
    <t>522425********9069</t>
  </si>
  <si>
    <t>柳月</t>
  </si>
  <si>
    <t>520203********0067</t>
  </si>
  <si>
    <t>骆晓丽</t>
  </si>
  <si>
    <t>520203********0222</t>
  </si>
  <si>
    <t>姚纪会</t>
  </si>
  <si>
    <t>520203********5827</t>
  </si>
  <si>
    <t>陈思丽</t>
  </si>
  <si>
    <t>520203********3542</t>
  </si>
  <si>
    <t>岑俊阳</t>
  </si>
  <si>
    <t>520203********0216</t>
  </si>
  <si>
    <t>物理</t>
  </si>
  <si>
    <t>王康</t>
  </si>
  <si>
    <t>522131********4810</t>
  </si>
  <si>
    <t>黄云海</t>
  </si>
  <si>
    <t>520203********3513</t>
  </si>
  <si>
    <t>胡飞</t>
  </si>
  <si>
    <t>520203********0014</t>
  </si>
  <si>
    <t>吴晓霞</t>
  </si>
  <si>
    <t>522426********1623</t>
  </si>
  <si>
    <t>周衍</t>
  </si>
  <si>
    <t>520203********0511</t>
  </si>
  <si>
    <t>付雪</t>
  </si>
  <si>
    <t>520203********2829</t>
  </si>
  <si>
    <t>蔡文静</t>
  </si>
  <si>
    <t>520203*******82822</t>
  </si>
  <si>
    <t>候立红</t>
  </si>
  <si>
    <t>520203********5618</t>
  </si>
  <si>
    <t>胡国兴</t>
  </si>
  <si>
    <t>520203********0018</t>
  </si>
  <si>
    <t>付玖菊</t>
  </si>
  <si>
    <t>522527********1146</t>
  </si>
  <si>
    <t>林启树</t>
  </si>
  <si>
    <t>520203********1828</t>
  </si>
  <si>
    <t>化学</t>
  </si>
  <si>
    <t>李雨璇</t>
  </si>
  <si>
    <t>520203********3925</t>
  </si>
  <si>
    <t>尚娟</t>
  </si>
  <si>
    <t>520203********3525</t>
  </si>
  <si>
    <t>秦其菊</t>
  </si>
  <si>
    <t>520203********356X</t>
  </si>
  <si>
    <t>生物</t>
  </si>
  <si>
    <t>肖美</t>
  </si>
  <si>
    <t>520203********5626</t>
  </si>
  <si>
    <t>郭敏</t>
  </si>
  <si>
    <t>520203********562X</t>
  </si>
  <si>
    <t>伍燕</t>
  </si>
  <si>
    <t>520203********2429</t>
  </si>
  <si>
    <t>地理</t>
  </si>
  <si>
    <t>杜向京</t>
  </si>
  <si>
    <t>520203*******2433</t>
  </si>
  <si>
    <t>汪小会</t>
  </si>
  <si>
    <t>520203********0029</t>
  </si>
  <si>
    <t>杨洪芳</t>
  </si>
  <si>
    <t>520203********2823</t>
  </si>
  <si>
    <t>历史</t>
  </si>
  <si>
    <t>罗官建</t>
  </si>
  <si>
    <t>532129********2517</t>
  </si>
  <si>
    <t>欧阳笛</t>
  </si>
  <si>
    <t>520221********4929</t>
  </si>
  <si>
    <t>左爽</t>
  </si>
  <si>
    <t>520203********5636</t>
  </si>
  <si>
    <t>杜归宇</t>
  </si>
  <si>
    <t>520201********1629</t>
  </si>
  <si>
    <t>刘家凤</t>
  </si>
  <si>
    <t>520202********882X</t>
  </si>
  <si>
    <t>政治</t>
  </si>
  <si>
    <t>邓皓月</t>
  </si>
  <si>
    <t>522426********4722</t>
  </si>
  <si>
    <t>陈源瑾</t>
  </si>
  <si>
    <t>520203********5824</t>
  </si>
  <si>
    <t>罗留鸿</t>
  </si>
  <si>
    <t>520203********983X</t>
  </si>
  <si>
    <t>李糖琼</t>
  </si>
  <si>
    <t>520202********876X</t>
  </si>
  <si>
    <t>孙丽芳</t>
  </si>
  <si>
    <t>520203********0826</t>
  </si>
  <si>
    <t>音乐</t>
  </si>
  <si>
    <t>范景</t>
  </si>
  <si>
    <t>520203********0811</t>
  </si>
  <si>
    <t>段瑞环</t>
  </si>
  <si>
    <t>533024********0013</t>
  </si>
  <si>
    <t>陈正粮</t>
  </si>
  <si>
    <t>520203********6330</t>
  </si>
  <si>
    <t>体育</t>
  </si>
  <si>
    <t>李渊</t>
  </si>
  <si>
    <t>520203********3520</t>
  </si>
  <si>
    <t>田进</t>
  </si>
  <si>
    <t>522126********5015</t>
  </si>
  <si>
    <t>黄献奎</t>
  </si>
  <si>
    <t>532129********2058</t>
  </si>
  <si>
    <t>左明坤</t>
  </si>
  <si>
    <t>520221********4513</t>
  </si>
  <si>
    <t>邓召勋</t>
  </si>
  <si>
    <t>522428********2275</t>
  </si>
  <si>
    <t>李文英</t>
  </si>
  <si>
    <t>520203********3982</t>
  </si>
  <si>
    <t>吴恩兰</t>
  </si>
  <si>
    <t>520203********4028</t>
  </si>
  <si>
    <t>美术</t>
  </si>
  <si>
    <t>陈琼</t>
  </si>
  <si>
    <t>520203********4725</t>
  </si>
  <si>
    <t>心理健康</t>
  </si>
  <si>
    <t>谭燕</t>
  </si>
  <si>
    <t>522126********4026</t>
  </si>
  <si>
    <t>小学</t>
  </si>
  <si>
    <t>田维</t>
  </si>
  <si>
    <t>520203********3511</t>
  </si>
  <si>
    <t>毛瑶</t>
  </si>
  <si>
    <t>522427********2227</t>
  </si>
  <si>
    <t>刘琨燕</t>
  </si>
  <si>
    <t>532128********4529</t>
  </si>
  <si>
    <t>张田芬</t>
  </si>
  <si>
    <t>532128********6325</t>
  </si>
  <si>
    <t>刘天雯</t>
  </si>
  <si>
    <t>530328********2489</t>
  </si>
  <si>
    <t>段斯玮</t>
  </si>
  <si>
    <t>520221********0029</t>
  </si>
  <si>
    <t>朱红玲</t>
  </si>
  <si>
    <t>530381********2127</t>
  </si>
  <si>
    <t>太绿珊</t>
  </si>
  <si>
    <t>530322********1987</t>
  </si>
  <si>
    <t>施梅</t>
  </si>
  <si>
    <t>520203********2108</t>
  </si>
  <si>
    <t>段东琴</t>
  </si>
  <si>
    <t>530328********3327</t>
  </si>
  <si>
    <t>罗思</t>
  </si>
  <si>
    <t>520203********2046</t>
  </si>
  <si>
    <t>谢晓丹</t>
  </si>
  <si>
    <t>520203********2024</t>
  </si>
  <si>
    <t>赖丹丹</t>
  </si>
  <si>
    <t>522501********6928</t>
  </si>
  <si>
    <t>陈小丽</t>
  </si>
  <si>
    <t>522426********0442</t>
  </si>
  <si>
    <t>周小会</t>
  </si>
  <si>
    <t>520203********3923</t>
  </si>
  <si>
    <t>杨菊</t>
  </si>
  <si>
    <t>520203********3922</t>
  </si>
  <si>
    <t>张来仙</t>
  </si>
  <si>
    <t>530324********2788</t>
  </si>
  <si>
    <t>王道军</t>
  </si>
  <si>
    <t>520221********0977</t>
  </si>
  <si>
    <t>胡丽</t>
  </si>
  <si>
    <t>522426********3240</t>
  </si>
  <si>
    <t>王若梅</t>
  </si>
  <si>
    <t>520203********5843</t>
  </si>
  <si>
    <t>管智慧</t>
  </si>
  <si>
    <t>522427********2622</t>
  </si>
  <si>
    <t>谢晶</t>
  </si>
  <si>
    <t>530127********1021</t>
  </si>
  <si>
    <t>周湫景</t>
  </si>
  <si>
    <t>532701********1526</t>
  </si>
  <si>
    <t>郎学敏</t>
  </si>
  <si>
    <t>520201********1647</t>
  </si>
  <si>
    <t>王群</t>
  </si>
  <si>
    <t>532129********0923</t>
  </si>
  <si>
    <t>刘华</t>
  </si>
  <si>
    <t>530423********0325</t>
  </si>
  <si>
    <t>胡关菲</t>
  </si>
  <si>
    <t>520203********1440</t>
  </si>
  <si>
    <t>唐本姗</t>
  </si>
  <si>
    <t>520202********9248</t>
  </si>
  <si>
    <t>倪雄星</t>
  </si>
  <si>
    <t>530326********0843</t>
  </si>
  <si>
    <t>敖城梦</t>
  </si>
  <si>
    <t>530322********1020</t>
  </si>
  <si>
    <t>代燕林</t>
  </si>
  <si>
    <t>530302********2113</t>
  </si>
  <si>
    <t>锁艳林</t>
  </si>
  <si>
    <t>522427********4829</t>
  </si>
  <si>
    <t>庞木艳</t>
  </si>
  <si>
    <t>522625********3320</t>
  </si>
  <si>
    <t>敖春燕</t>
  </si>
  <si>
    <t>520202********4024</t>
  </si>
  <si>
    <t>杨烁</t>
  </si>
  <si>
    <t>520203********1823</t>
  </si>
  <si>
    <t>严达美</t>
  </si>
  <si>
    <t>520203********4323</t>
  </si>
  <si>
    <t>张琪琛</t>
  </si>
  <si>
    <t>530328********2418</t>
  </si>
  <si>
    <t>陈粉</t>
  </si>
  <si>
    <t>522427********2022</t>
  </si>
  <si>
    <t>杨月娥</t>
  </si>
  <si>
    <t>530127********108X</t>
  </si>
  <si>
    <t>吴雪</t>
  </si>
  <si>
    <t>522427********008X</t>
  </si>
  <si>
    <t>王桃芬</t>
  </si>
  <si>
    <t>520202********2464</t>
  </si>
  <si>
    <t>刘雪峰</t>
  </si>
  <si>
    <t>522427********0233</t>
  </si>
  <si>
    <t>刘敏</t>
  </si>
  <si>
    <t>530381********4528</t>
  </si>
  <si>
    <t>谢颜闽</t>
  </si>
  <si>
    <t>532925********034X</t>
  </si>
  <si>
    <t>孙岩</t>
  </si>
  <si>
    <t>522501********0027</t>
  </si>
  <si>
    <t>杨蓉</t>
  </si>
  <si>
    <t>522527********1940</t>
  </si>
  <si>
    <t>张雪</t>
  </si>
  <si>
    <t>卢梅</t>
  </si>
  <si>
    <t>520203********6329</t>
  </si>
  <si>
    <t>谢雪梅</t>
  </si>
  <si>
    <t>522723********4425</t>
  </si>
  <si>
    <t>张树艳</t>
  </si>
  <si>
    <t>520202********4105</t>
  </si>
  <si>
    <t>熊忠芬</t>
  </si>
  <si>
    <t>520221********0965</t>
  </si>
  <si>
    <t>蔡永丹</t>
  </si>
  <si>
    <t>520203********6345</t>
  </si>
  <si>
    <t>刘晓艳</t>
  </si>
  <si>
    <t>520203********6124</t>
  </si>
  <si>
    <t>苏鹏</t>
  </si>
  <si>
    <t>520221********1717</t>
  </si>
  <si>
    <t>张秀春</t>
  </si>
  <si>
    <t>530325********0360</t>
  </si>
  <si>
    <t>肖昌进</t>
  </si>
  <si>
    <t>520203********205X</t>
  </si>
  <si>
    <t>马春</t>
  </si>
  <si>
    <t>520203********5866</t>
  </si>
  <si>
    <t>敖田</t>
  </si>
  <si>
    <t>520202********4084</t>
  </si>
  <si>
    <t>高娇娇</t>
  </si>
  <si>
    <t>530325********0984</t>
  </si>
  <si>
    <t>刘明玉</t>
  </si>
  <si>
    <t>522121********1422</t>
  </si>
  <si>
    <t>520203********2026</t>
  </si>
  <si>
    <t>张蝶蝶</t>
  </si>
  <si>
    <t>522501********5540</t>
  </si>
  <si>
    <t>闻杨娟</t>
  </si>
  <si>
    <t>532930********1342</t>
  </si>
  <si>
    <t>王文伟</t>
  </si>
  <si>
    <t>532527********1116</t>
  </si>
  <si>
    <t>龙高艳</t>
  </si>
  <si>
    <t>520203********5223</t>
  </si>
  <si>
    <t>李双良</t>
  </si>
  <si>
    <t>520203********3218</t>
  </si>
  <si>
    <t>余昆艳</t>
  </si>
  <si>
    <t>530381********2726</t>
  </si>
  <si>
    <t>施恒</t>
  </si>
  <si>
    <t>530421********0936</t>
  </si>
  <si>
    <t>刘惠</t>
  </si>
  <si>
    <t>530325********0948</t>
  </si>
  <si>
    <t>马小富</t>
  </si>
  <si>
    <t>522425********781X</t>
  </si>
  <si>
    <t>赵美玲</t>
  </si>
  <si>
    <t>522427********342X</t>
  </si>
  <si>
    <t>蒲琼琼</t>
  </si>
  <si>
    <t>耿和兴</t>
  </si>
  <si>
    <t>522427********7436</t>
  </si>
  <si>
    <t>彭淑玉</t>
  </si>
  <si>
    <t>522527********1184</t>
  </si>
  <si>
    <t>姜方健</t>
  </si>
  <si>
    <t>522425********8439</t>
  </si>
  <si>
    <t>方小荣</t>
  </si>
  <si>
    <t>520203********5836</t>
  </si>
  <si>
    <t>石晓丽</t>
  </si>
  <si>
    <t>532526********2345</t>
  </si>
  <si>
    <t>周浩</t>
  </si>
  <si>
    <t>520202********2838</t>
  </si>
  <si>
    <t>陈开涛</t>
  </si>
  <si>
    <t>530381********1711</t>
  </si>
  <si>
    <t>张来</t>
  </si>
  <si>
    <t>532101********1813</t>
  </si>
  <si>
    <t>舒泽</t>
  </si>
  <si>
    <t>530113********2834</t>
  </si>
  <si>
    <t>孟凯文</t>
  </si>
  <si>
    <t>530322********1999</t>
  </si>
  <si>
    <t>李娇娇</t>
  </si>
  <si>
    <t>530381********1741</t>
  </si>
  <si>
    <t>徐薇</t>
  </si>
  <si>
    <t>530381********1720</t>
  </si>
  <si>
    <t>杨敏</t>
  </si>
  <si>
    <t>530323********072X</t>
  </si>
  <si>
    <t>卢荣刚</t>
  </si>
  <si>
    <t>522426********0073</t>
  </si>
  <si>
    <t>赵娜</t>
  </si>
  <si>
    <t>530381********4323</t>
  </si>
  <si>
    <t>汪声林</t>
  </si>
  <si>
    <t>522725********6115</t>
  </si>
  <si>
    <t>朱先先</t>
  </si>
  <si>
    <t>522427********3868</t>
  </si>
  <si>
    <t>唐潇钰</t>
  </si>
  <si>
    <t>520203********024X</t>
  </si>
  <si>
    <t>陈良</t>
  </si>
  <si>
    <t>吴光孝</t>
  </si>
  <si>
    <t>532127********0546</t>
  </si>
  <si>
    <t>李琼</t>
  </si>
  <si>
    <t>532129********1726</t>
  </si>
  <si>
    <t>高忠辉</t>
  </si>
  <si>
    <t>530326********2718</t>
  </si>
  <si>
    <t>罗霜</t>
  </si>
  <si>
    <t>520203********0045</t>
  </si>
  <si>
    <t>王祥</t>
  </si>
  <si>
    <t>530381********3933</t>
  </si>
  <si>
    <t>史梦</t>
  </si>
  <si>
    <t>530422********0365</t>
  </si>
  <si>
    <t>颜云椿</t>
  </si>
  <si>
    <t>530302********1247</t>
  </si>
  <si>
    <t>朱鸿艳</t>
  </si>
  <si>
    <t>530381********3124</t>
  </si>
  <si>
    <t>王瑞</t>
  </si>
  <si>
    <t>530325********2143</t>
  </si>
  <si>
    <t>陆光寿</t>
  </si>
  <si>
    <t>532627********1934</t>
  </si>
  <si>
    <t>王佳佳</t>
  </si>
  <si>
    <t>520203********1441</t>
  </si>
  <si>
    <t>郑克慧</t>
  </si>
  <si>
    <t>522529********0846</t>
  </si>
  <si>
    <t>周丽芳</t>
  </si>
  <si>
    <t>530381********1528</t>
  </si>
  <si>
    <t>曹娟</t>
  </si>
  <si>
    <t>532128********0601</t>
  </si>
  <si>
    <t>赵春燕</t>
  </si>
  <si>
    <t>532526********1724</t>
  </si>
  <si>
    <t>陈廷杨</t>
  </si>
  <si>
    <t>520203********2813</t>
  </si>
  <si>
    <t>尹荡</t>
  </si>
  <si>
    <t>532224********3714</t>
  </si>
  <si>
    <t>魏宗元</t>
  </si>
  <si>
    <t>530381********2556</t>
  </si>
  <si>
    <t>梁军</t>
  </si>
  <si>
    <t>532128********2732</t>
  </si>
  <si>
    <t>陈永富</t>
  </si>
  <si>
    <t>520221********0633</t>
  </si>
  <si>
    <t>陈兴琼</t>
  </si>
  <si>
    <t>532627********1140</t>
  </si>
  <si>
    <t>叶晓海</t>
  </si>
  <si>
    <t>520203********0035</t>
  </si>
  <si>
    <t>白华珍</t>
  </si>
  <si>
    <t>530421********1322</t>
  </si>
  <si>
    <t>张良营</t>
  </si>
  <si>
    <t>522427********1477</t>
  </si>
  <si>
    <t>商秋爽</t>
  </si>
  <si>
    <t>530321********1525</t>
  </si>
  <si>
    <t>舒晓雨</t>
  </si>
  <si>
    <t>522427********6664</t>
  </si>
  <si>
    <t>魏铭桂</t>
  </si>
  <si>
    <t>520203********0528</t>
  </si>
  <si>
    <t>李清清</t>
  </si>
  <si>
    <t>520203********0025</t>
  </si>
  <si>
    <t>周梦思</t>
  </si>
  <si>
    <t>520203********2420</t>
  </si>
  <si>
    <t>王倩</t>
  </si>
  <si>
    <t>520203********0043</t>
  </si>
  <si>
    <t>刘欠</t>
  </si>
  <si>
    <t>520203********0048</t>
  </si>
  <si>
    <t>李友婷</t>
  </si>
  <si>
    <t>520203********2040</t>
  </si>
  <si>
    <t>雷欢</t>
  </si>
  <si>
    <t>520203********0828</t>
  </si>
  <si>
    <t>杨丽</t>
  </si>
  <si>
    <t>刘丹</t>
  </si>
  <si>
    <t>520203********9826</t>
  </si>
  <si>
    <t>韦欢燕</t>
  </si>
  <si>
    <t>520203********3927</t>
  </si>
  <si>
    <t>李菊</t>
  </si>
  <si>
    <t>520203********3962</t>
  </si>
  <si>
    <t>苟廷美</t>
  </si>
  <si>
    <t>520181********3627</t>
  </si>
  <si>
    <t>杨晓燕</t>
  </si>
  <si>
    <t>522425********8468</t>
  </si>
  <si>
    <t>陈菊</t>
  </si>
  <si>
    <t>520203********3523</t>
  </si>
  <si>
    <t>尉迟诗芸</t>
  </si>
  <si>
    <t>520203********0829</t>
  </si>
  <si>
    <t>李蓉</t>
  </si>
  <si>
    <t>520203********0524</t>
  </si>
  <si>
    <t>肖丽</t>
  </si>
  <si>
    <t>522527********1162</t>
  </si>
  <si>
    <t>刘娴</t>
  </si>
  <si>
    <t>520203********0221</t>
  </si>
  <si>
    <t>罗小艳</t>
  </si>
  <si>
    <t>520203********6165</t>
  </si>
  <si>
    <t>唐雅新</t>
  </si>
  <si>
    <t>522426********324X</t>
  </si>
  <si>
    <t>苏昱霖</t>
  </si>
  <si>
    <t>520203********0223</t>
  </si>
  <si>
    <t>吴婷</t>
  </si>
  <si>
    <t>522427********7420</t>
  </si>
  <si>
    <t>马涛</t>
  </si>
  <si>
    <t>522425********7828</t>
  </si>
  <si>
    <t>高春玉</t>
  </si>
  <si>
    <t>520202********6346</t>
  </si>
  <si>
    <t>晏瑛</t>
  </si>
  <si>
    <t>520203********3524</t>
  </si>
  <si>
    <t>郭思雨</t>
  </si>
  <si>
    <t>王彦稀</t>
  </si>
  <si>
    <t>522224********2858</t>
  </si>
  <si>
    <t>杨汉芹</t>
  </si>
  <si>
    <t>520202********2027</t>
  </si>
  <si>
    <t>马子涵</t>
  </si>
  <si>
    <t>530323********0922</t>
  </si>
  <si>
    <t>王宇红</t>
  </si>
  <si>
    <t>520201********042X</t>
  </si>
  <si>
    <t>易桂如</t>
  </si>
  <si>
    <t>520203********1124</t>
  </si>
  <si>
    <t>肖配永</t>
  </si>
  <si>
    <t>520221********2573</t>
  </si>
  <si>
    <t>魏新</t>
  </si>
  <si>
    <t>530381********0046</t>
  </si>
  <si>
    <t>王本莉</t>
  </si>
  <si>
    <t>522328********0824</t>
  </si>
  <si>
    <t>童星</t>
  </si>
  <si>
    <t>520203********2830</t>
  </si>
  <si>
    <t>肖秀亮</t>
  </si>
  <si>
    <t>532122********0010</t>
  </si>
  <si>
    <t>谭霞</t>
  </si>
  <si>
    <t>522323********9144</t>
  </si>
  <si>
    <t>龚晨</t>
  </si>
  <si>
    <t>520203********0814</t>
  </si>
  <si>
    <t>张能秀</t>
  </si>
  <si>
    <t>520221********3025</t>
  </si>
  <si>
    <t>曹建</t>
  </si>
  <si>
    <t>520203********005X</t>
  </si>
  <si>
    <t>金凤阳</t>
  </si>
  <si>
    <t>520203********4778</t>
  </si>
  <si>
    <t>龚向红</t>
  </si>
  <si>
    <t>520202********0838</t>
  </si>
  <si>
    <t>符华堂</t>
  </si>
  <si>
    <t>530321********0017</t>
  </si>
  <si>
    <t>王菊</t>
  </si>
  <si>
    <t>520203********3928</t>
  </si>
  <si>
    <t>江甫成</t>
  </si>
  <si>
    <t>520203********3555</t>
  </si>
  <si>
    <t>梁绍茜</t>
  </si>
  <si>
    <t>520203********1829</t>
  </si>
  <si>
    <t>刘功鑫</t>
  </si>
  <si>
    <t>520203********5857</t>
  </si>
  <si>
    <t>彭政熊</t>
  </si>
  <si>
    <t>520221********3171</t>
  </si>
  <si>
    <t>吴小青</t>
  </si>
  <si>
    <t>520202********476X</t>
  </si>
  <si>
    <t>代丽芳</t>
  </si>
  <si>
    <t>530113********2843</t>
  </si>
  <si>
    <t>蒋倩倩</t>
  </si>
  <si>
    <t>520202********8946</t>
  </si>
  <si>
    <t>撒锦</t>
  </si>
  <si>
    <t>522323********6238</t>
  </si>
  <si>
    <t>田莎</t>
  </si>
  <si>
    <t>520222********0029</t>
  </si>
  <si>
    <t>魏旭秀</t>
  </si>
  <si>
    <t>520202********2043</t>
  </si>
  <si>
    <t>严永红</t>
  </si>
  <si>
    <t>520202********8046</t>
  </si>
  <si>
    <t>瞿杰</t>
  </si>
  <si>
    <t>520202********3026</t>
  </si>
  <si>
    <t>陈丽雕</t>
  </si>
  <si>
    <t>520202********4481</t>
  </si>
  <si>
    <t>周文娟</t>
  </si>
  <si>
    <t>522124********4045</t>
  </si>
  <si>
    <t>信息技术</t>
  </si>
  <si>
    <t>李进竹</t>
  </si>
  <si>
    <t>522424********1263</t>
  </si>
  <si>
    <t>朱金会</t>
  </si>
  <si>
    <t>530326********4421</t>
  </si>
  <si>
    <t>马海旭</t>
  </si>
  <si>
    <t>522427********4832</t>
  </si>
  <si>
    <t>郑秀</t>
  </si>
  <si>
    <t>522428********0422</t>
  </si>
  <si>
    <t>杨丽君</t>
  </si>
  <si>
    <t>530321********1727</t>
  </si>
  <si>
    <t>所春荣</t>
  </si>
  <si>
    <t>522427********6486</t>
  </si>
  <si>
    <t>孙华波</t>
  </si>
  <si>
    <t>520202********1631</t>
  </si>
  <si>
    <t>科学</t>
  </si>
  <si>
    <t>浦仕萍</t>
  </si>
  <si>
    <t>520221********4826</t>
  </si>
  <si>
    <t>杨红波</t>
  </si>
  <si>
    <t>520203********2012</t>
  </si>
  <si>
    <t>龙莎</t>
  </si>
  <si>
    <t>522229********3224</t>
  </si>
  <si>
    <t>陆远会</t>
  </si>
  <si>
    <t>520121********3827</t>
  </si>
  <si>
    <t>韦玉琴</t>
  </si>
  <si>
    <t>522324********1225</t>
  </si>
  <si>
    <t>洪益</t>
  </si>
  <si>
    <t>532932********1146</t>
  </si>
  <si>
    <t>潘志梅</t>
  </si>
  <si>
    <t>522324********3647</t>
  </si>
  <si>
    <t>付凌冰絮</t>
  </si>
  <si>
    <t>522428********0463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</si>
</sst>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0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.5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79"/>
  <sheetViews>
    <sheetView tabSelected="1" zoomScale="80" zoomScaleNormal="80" topLeftCell="A150" workbookViewId="0">
      <selection activeCell="C150" sqref="C150"/>
    </sheetView>
  </sheetViews>
  <sheetFormatPr defaultColWidth="9" defaultRowHeight="13.5"/>
  <cols>
    <col min="1" max="1" width="5.83333333333333" style="2" customWidth="1"/>
    <col min="2" max="2" width="9.58333333333333" style="2" customWidth="1"/>
    <col min="3" max="3" width="19.25" style="2" customWidth="1"/>
    <col min="4" max="4" width="6.66666666666667" style="2" hidden="1" customWidth="1"/>
    <col min="5" max="5" width="11.6666666666667" style="2" hidden="1" customWidth="1"/>
    <col min="6" max="6" width="12.6416666666667" style="2" customWidth="1"/>
    <col min="7" max="7" width="9.30833333333333" style="2" customWidth="1"/>
    <col min="8" max="8" width="9.725" style="2" customWidth="1"/>
    <col min="9" max="9" width="10.4166666666667" style="3" customWidth="1"/>
    <col min="10" max="10" width="10.275" style="4" customWidth="1"/>
    <col min="11" max="11" width="10.275" style="5" customWidth="1"/>
    <col min="12" max="12" width="9" style="2"/>
    <col min="13" max="13" width="12.8916666666667" style="2"/>
    <col min="14" max="16384" width="9" style="2"/>
  </cols>
  <sheetData>
    <row r="1" ht="3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9"/>
    </row>
    <row r="2" ht="2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10" t="s">
        <v>10</v>
      </c>
      <c r="K2" s="11" t="s">
        <v>11</v>
      </c>
    </row>
    <row r="3" s="1" customFormat="1" ht="20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tr">
        <f t="shared" ref="F3:F66" si="0">_xlfn.CONCAT(D3,E3)</f>
        <v>初中语文</v>
      </c>
      <c r="G3" s="8" t="s">
        <v>16</v>
      </c>
      <c r="H3" s="8">
        <v>59</v>
      </c>
      <c r="I3" s="12">
        <v>82.947</v>
      </c>
      <c r="J3" s="12">
        <f t="shared" ref="J3:J66" si="1">H3/2+I3/2</f>
        <v>70.9735</v>
      </c>
      <c r="K3" s="13"/>
    </row>
    <row r="4" s="1" customFormat="1" ht="20" customHeight="1" spans="1:11">
      <c r="A4" s="8">
        <v>2</v>
      </c>
      <c r="B4" s="8" t="s">
        <v>17</v>
      </c>
      <c r="C4" s="8" t="s">
        <v>18</v>
      </c>
      <c r="D4" s="8" t="s">
        <v>14</v>
      </c>
      <c r="E4" s="8" t="s">
        <v>15</v>
      </c>
      <c r="F4" s="8" t="str">
        <f t="shared" si="0"/>
        <v>初中语文</v>
      </c>
      <c r="G4" s="8" t="s">
        <v>19</v>
      </c>
      <c r="H4" s="8">
        <v>59</v>
      </c>
      <c r="I4" s="12">
        <v>80.557</v>
      </c>
      <c r="J4" s="12">
        <f t="shared" si="1"/>
        <v>69.7785</v>
      </c>
      <c r="K4" s="13"/>
    </row>
    <row r="5" s="1" customFormat="1" ht="20" customHeight="1" spans="1:11">
      <c r="A5" s="8">
        <v>3</v>
      </c>
      <c r="B5" s="8" t="s">
        <v>20</v>
      </c>
      <c r="C5" s="8" t="s">
        <v>21</v>
      </c>
      <c r="D5" s="8" t="s">
        <v>14</v>
      </c>
      <c r="E5" s="8" t="s">
        <v>15</v>
      </c>
      <c r="F5" s="8" t="str">
        <f t="shared" si="0"/>
        <v>初中语文</v>
      </c>
      <c r="G5" s="8" t="s">
        <v>22</v>
      </c>
      <c r="H5" s="8">
        <v>71</v>
      </c>
      <c r="I5" s="12">
        <v>82.553</v>
      </c>
      <c r="J5" s="12">
        <f t="shared" si="1"/>
        <v>76.7765</v>
      </c>
      <c r="K5" s="13"/>
    </row>
    <row r="6" s="1" customFormat="1" ht="20" customHeight="1" spans="1:11">
      <c r="A6" s="8">
        <v>4</v>
      </c>
      <c r="B6" s="8" t="s">
        <v>23</v>
      </c>
      <c r="C6" s="8" t="s">
        <v>24</v>
      </c>
      <c r="D6" s="8" t="s">
        <v>14</v>
      </c>
      <c r="E6" s="8" t="s">
        <v>15</v>
      </c>
      <c r="F6" s="8" t="str">
        <f t="shared" si="0"/>
        <v>初中语文</v>
      </c>
      <c r="G6" s="8" t="s">
        <v>25</v>
      </c>
      <c r="H6" s="8">
        <v>77</v>
      </c>
      <c r="I6" s="12">
        <v>73.767</v>
      </c>
      <c r="J6" s="12">
        <f t="shared" si="1"/>
        <v>75.3835</v>
      </c>
      <c r="K6" s="13"/>
    </row>
    <row r="7" s="1" customFormat="1" ht="20" customHeight="1" spans="1:11">
      <c r="A7" s="8">
        <v>5</v>
      </c>
      <c r="B7" s="8" t="s">
        <v>26</v>
      </c>
      <c r="C7" s="8" t="s">
        <v>27</v>
      </c>
      <c r="D7" s="8" t="s">
        <v>14</v>
      </c>
      <c r="E7" s="8" t="s">
        <v>15</v>
      </c>
      <c r="F7" s="8" t="str">
        <f t="shared" si="0"/>
        <v>初中语文</v>
      </c>
      <c r="G7" s="8" t="s">
        <v>25</v>
      </c>
      <c r="H7" s="8">
        <v>68.5</v>
      </c>
      <c r="I7" s="12">
        <v>80.16</v>
      </c>
      <c r="J7" s="12">
        <f t="shared" si="1"/>
        <v>74.33</v>
      </c>
      <c r="K7" s="13"/>
    </row>
    <row r="8" s="1" customFormat="1" ht="20" customHeight="1" spans="1:11">
      <c r="A8" s="8">
        <v>6</v>
      </c>
      <c r="B8" s="8" t="s">
        <v>28</v>
      </c>
      <c r="C8" s="8" t="s">
        <v>29</v>
      </c>
      <c r="D8" s="8" t="s">
        <v>14</v>
      </c>
      <c r="E8" s="8" t="s">
        <v>15</v>
      </c>
      <c r="F8" s="8" t="str">
        <f t="shared" si="0"/>
        <v>初中语文</v>
      </c>
      <c r="G8" s="8" t="s">
        <v>25</v>
      </c>
      <c r="H8" s="8">
        <v>70</v>
      </c>
      <c r="I8" s="12">
        <v>78.347</v>
      </c>
      <c r="J8" s="12">
        <f t="shared" si="1"/>
        <v>74.1735</v>
      </c>
      <c r="K8" s="13"/>
    </row>
    <row r="9" s="1" customFormat="1" ht="20" customHeight="1" spans="1:11">
      <c r="A9" s="8">
        <v>7</v>
      </c>
      <c r="B9" s="8" t="s">
        <v>30</v>
      </c>
      <c r="C9" s="8" t="s">
        <v>31</v>
      </c>
      <c r="D9" s="8" t="s">
        <v>14</v>
      </c>
      <c r="E9" s="8" t="s">
        <v>15</v>
      </c>
      <c r="F9" s="8" t="str">
        <f t="shared" si="0"/>
        <v>初中语文</v>
      </c>
      <c r="G9" s="8" t="s">
        <v>32</v>
      </c>
      <c r="H9" s="8">
        <v>68</v>
      </c>
      <c r="I9" s="12">
        <v>84.693</v>
      </c>
      <c r="J9" s="12">
        <f t="shared" si="1"/>
        <v>76.3465</v>
      </c>
      <c r="K9" s="13"/>
    </row>
    <row r="10" s="1" customFormat="1" ht="20" customHeight="1" spans="1:11">
      <c r="A10" s="8">
        <v>8</v>
      </c>
      <c r="B10" s="8" t="s">
        <v>33</v>
      </c>
      <c r="C10" s="8" t="s">
        <v>34</v>
      </c>
      <c r="D10" s="8" t="s">
        <v>14</v>
      </c>
      <c r="E10" s="8" t="s">
        <v>15</v>
      </c>
      <c r="F10" s="8" t="str">
        <f t="shared" si="0"/>
        <v>初中语文</v>
      </c>
      <c r="G10" s="8" t="s">
        <v>32</v>
      </c>
      <c r="H10" s="8">
        <v>67.5</v>
      </c>
      <c r="I10" s="12">
        <v>83.127</v>
      </c>
      <c r="J10" s="12">
        <f t="shared" si="1"/>
        <v>75.3135</v>
      </c>
      <c r="K10" s="13"/>
    </row>
    <row r="11" s="1" customFormat="1" ht="20" customHeight="1" spans="1:11">
      <c r="A11" s="8">
        <v>9</v>
      </c>
      <c r="B11" s="8" t="s">
        <v>35</v>
      </c>
      <c r="C11" s="8" t="s">
        <v>36</v>
      </c>
      <c r="D11" s="8" t="s">
        <v>14</v>
      </c>
      <c r="E11" s="8" t="s">
        <v>15</v>
      </c>
      <c r="F11" s="8" t="str">
        <f t="shared" si="0"/>
        <v>初中语文</v>
      </c>
      <c r="G11" s="8" t="s">
        <v>32</v>
      </c>
      <c r="H11" s="8">
        <v>67.5</v>
      </c>
      <c r="I11" s="12">
        <v>81.947</v>
      </c>
      <c r="J11" s="12">
        <f t="shared" si="1"/>
        <v>74.7235</v>
      </c>
      <c r="K11" s="13"/>
    </row>
    <row r="12" s="1" customFormat="1" ht="20" customHeight="1" spans="1:11">
      <c r="A12" s="8">
        <v>10</v>
      </c>
      <c r="B12" s="8" t="s">
        <v>37</v>
      </c>
      <c r="C12" s="8" t="s">
        <v>38</v>
      </c>
      <c r="D12" s="8" t="s">
        <v>14</v>
      </c>
      <c r="E12" s="8" t="s">
        <v>15</v>
      </c>
      <c r="F12" s="8" t="str">
        <f t="shared" si="0"/>
        <v>初中语文</v>
      </c>
      <c r="G12" s="8" t="s">
        <v>39</v>
      </c>
      <c r="H12" s="8">
        <v>79</v>
      </c>
      <c r="I12" s="12">
        <v>81.19</v>
      </c>
      <c r="J12" s="12">
        <f t="shared" si="1"/>
        <v>80.095</v>
      </c>
      <c r="K12" s="13"/>
    </row>
    <row r="13" s="1" customFormat="1" ht="20" customHeight="1" spans="1:11">
      <c r="A13" s="8">
        <v>11</v>
      </c>
      <c r="B13" s="8" t="s">
        <v>40</v>
      </c>
      <c r="C13" s="8" t="s">
        <v>41</v>
      </c>
      <c r="D13" s="8" t="s">
        <v>14</v>
      </c>
      <c r="E13" s="8" t="s">
        <v>15</v>
      </c>
      <c r="F13" s="8" t="str">
        <f t="shared" si="0"/>
        <v>初中语文</v>
      </c>
      <c r="G13" s="8" t="s">
        <v>39</v>
      </c>
      <c r="H13" s="8">
        <v>71.5</v>
      </c>
      <c r="I13" s="12">
        <v>87.633</v>
      </c>
      <c r="J13" s="12">
        <f t="shared" si="1"/>
        <v>79.5665</v>
      </c>
      <c r="K13" s="13"/>
    </row>
    <row r="14" s="1" customFormat="1" ht="20" customHeight="1" spans="1:11">
      <c r="A14" s="8">
        <v>12</v>
      </c>
      <c r="B14" s="8" t="s">
        <v>42</v>
      </c>
      <c r="C14" s="8" t="s">
        <v>43</v>
      </c>
      <c r="D14" s="8" t="s">
        <v>14</v>
      </c>
      <c r="E14" s="8" t="s">
        <v>15</v>
      </c>
      <c r="F14" s="8" t="str">
        <f t="shared" si="0"/>
        <v>初中语文</v>
      </c>
      <c r="G14" s="8" t="s">
        <v>39</v>
      </c>
      <c r="H14" s="8">
        <v>71</v>
      </c>
      <c r="I14" s="12">
        <v>84.673</v>
      </c>
      <c r="J14" s="12">
        <f t="shared" si="1"/>
        <v>77.8365</v>
      </c>
      <c r="K14" s="13"/>
    </row>
    <row r="15" s="1" customFormat="1" ht="20" customHeight="1" spans="1:11">
      <c r="A15" s="8">
        <v>13</v>
      </c>
      <c r="B15" s="8" t="s">
        <v>44</v>
      </c>
      <c r="C15" s="8" t="s">
        <v>45</v>
      </c>
      <c r="D15" s="8" t="s">
        <v>14</v>
      </c>
      <c r="E15" s="8" t="s">
        <v>15</v>
      </c>
      <c r="F15" s="8" t="str">
        <f t="shared" si="0"/>
        <v>初中语文</v>
      </c>
      <c r="G15" s="8" t="s">
        <v>39</v>
      </c>
      <c r="H15" s="8">
        <v>73</v>
      </c>
      <c r="I15" s="12">
        <v>81.56</v>
      </c>
      <c r="J15" s="12">
        <f t="shared" si="1"/>
        <v>77.28</v>
      </c>
      <c r="K15" s="13"/>
    </row>
    <row r="16" s="1" customFormat="1" ht="20" customHeight="1" spans="1:11">
      <c r="A16" s="8">
        <v>14</v>
      </c>
      <c r="B16" s="8" t="s">
        <v>46</v>
      </c>
      <c r="C16" s="8" t="s">
        <v>47</v>
      </c>
      <c r="D16" s="8" t="s">
        <v>14</v>
      </c>
      <c r="E16" s="8" t="s">
        <v>15</v>
      </c>
      <c r="F16" s="8" t="str">
        <f t="shared" si="0"/>
        <v>初中语文</v>
      </c>
      <c r="G16" s="8" t="s">
        <v>39</v>
      </c>
      <c r="H16" s="8">
        <v>71</v>
      </c>
      <c r="I16" s="12">
        <v>82.93</v>
      </c>
      <c r="J16" s="12">
        <f t="shared" si="1"/>
        <v>76.965</v>
      </c>
      <c r="K16" s="13"/>
    </row>
    <row r="17" s="1" customFormat="1" ht="20" customHeight="1" spans="1:11">
      <c r="A17" s="8">
        <v>15</v>
      </c>
      <c r="B17" s="8" t="s">
        <v>48</v>
      </c>
      <c r="C17" s="8" t="s">
        <v>49</v>
      </c>
      <c r="D17" s="8" t="s">
        <v>14</v>
      </c>
      <c r="E17" s="8" t="s">
        <v>15</v>
      </c>
      <c r="F17" s="8" t="str">
        <f t="shared" si="0"/>
        <v>初中语文</v>
      </c>
      <c r="G17" s="8" t="s">
        <v>39</v>
      </c>
      <c r="H17" s="8">
        <v>72.5</v>
      </c>
      <c r="I17" s="12">
        <v>80.783</v>
      </c>
      <c r="J17" s="12">
        <f t="shared" si="1"/>
        <v>76.6415</v>
      </c>
      <c r="K17" s="13"/>
    </row>
    <row r="18" s="1" customFormat="1" ht="20" customHeight="1" spans="1:11">
      <c r="A18" s="8">
        <v>16</v>
      </c>
      <c r="B18" s="8" t="s">
        <v>50</v>
      </c>
      <c r="C18" s="8" t="s">
        <v>51</v>
      </c>
      <c r="D18" s="8" t="s">
        <v>14</v>
      </c>
      <c r="E18" s="8" t="s">
        <v>15</v>
      </c>
      <c r="F18" s="8" t="str">
        <f t="shared" si="0"/>
        <v>初中语文</v>
      </c>
      <c r="G18" s="8" t="s">
        <v>52</v>
      </c>
      <c r="H18" s="8">
        <v>73.5</v>
      </c>
      <c r="I18" s="12">
        <v>76.41</v>
      </c>
      <c r="J18" s="12">
        <f t="shared" si="1"/>
        <v>74.955</v>
      </c>
      <c r="K18" s="13"/>
    </row>
    <row r="19" s="1" customFormat="1" ht="20" customHeight="1" spans="1:11">
      <c r="A19" s="8">
        <v>17</v>
      </c>
      <c r="B19" s="8" t="s">
        <v>53</v>
      </c>
      <c r="C19" s="8" t="s">
        <v>54</v>
      </c>
      <c r="D19" s="8" t="s">
        <v>14</v>
      </c>
      <c r="E19" s="8" t="s">
        <v>15</v>
      </c>
      <c r="F19" s="8" t="str">
        <f t="shared" si="0"/>
        <v>初中语文</v>
      </c>
      <c r="G19" s="8" t="s">
        <v>55</v>
      </c>
      <c r="H19" s="8">
        <v>72.5</v>
      </c>
      <c r="I19" s="12">
        <v>81.81</v>
      </c>
      <c r="J19" s="12">
        <f t="shared" si="1"/>
        <v>77.155</v>
      </c>
      <c r="K19" s="13"/>
    </row>
    <row r="20" s="1" customFormat="1" ht="20" customHeight="1" spans="1:11">
      <c r="A20" s="8">
        <v>18</v>
      </c>
      <c r="B20" s="8" t="s">
        <v>56</v>
      </c>
      <c r="C20" s="8" t="s">
        <v>57</v>
      </c>
      <c r="D20" s="8" t="s">
        <v>14</v>
      </c>
      <c r="E20" s="8" t="s">
        <v>15</v>
      </c>
      <c r="F20" s="8" t="str">
        <f t="shared" si="0"/>
        <v>初中语文</v>
      </c>
      <c r="G20" s="8" t="s">
        <v>58</v>
      </c>
      <c r="H20" s="8">
        <v>53</v>
      </c>
      <c r="I20" s="12">
        <v>78.91</v>
      </c>
      <c r="J20" s="12">
        <f t="shared" si="1"/>
        <v>65.955</v>
      </c>
      <c r="K20" s="13"/>
    </row>
    <row r="21" s="1" customFormat="1" ht="20" customHeight="1" spans="1:11">
      <c r="A21" s="8">
        <v>19</v>
      </c>
      <c r="B21" s="8" t="s">
        <v>59</v>
      </c>
      <c r="C21" s="8" t="s">
        <v>60</v>
      </c>
      <c r="D21" s="8" t="s">
        <v>14</v>
      </c>
      <c r="E21" s="8" t="s">
        <v>61</v>
      </c>
      <c r="F21" s="8" t="str">
        <f t="shared" si="0"/>
        <v>初中数学</v>
      </c>
      <c r="G21" s="8" t="s">
        <v>19</v>
      </c>
      <c r="H21" s="8">
        <v>86</v>
      </c>
      <c r="I21" s="12">
        <v>86.51</v>
      </c>
      <c r="J21" s="12">
        <f t="shared" si="1"/>
        <v>86.255</v>
      </c>
      <c r="K21" s="13"/>
    </row>
    <row r="22" s="1" customFormat="1" ht="20" customHeight="1" spans="1:11">
      <c r="A22" s="8">
        <v>20</v>
      </c>
      <c r="B22" s="8" t="s">
        <v>62</v>
      </c>
      <c r="C22" s="8" t="s">
        <v>63</v>
      </c>
      <c r="D22" s="8" t="s">
        <v>14</v>
      </c>
      <c r="E22" s="8" t="s">
        <v>61</v>
      </c>
      <c r="F22" s="8" t="str">
        <f t="shared" si="0"/>
        <v>初中数学</v>
      </c>
      <c r="G22" s="8" t="s">
        <v>22</v>
      </c>
      <c r="H22" s="8">
        <v>86</v>
      </c>
      <c r="I22" s="12">
        <v>84.78</v>
      </c>
      <c r="J22" s="12">
        <f t="shared" si="1"/>
        <v>85.39</v>
      </c>
      <c r="K22" s="13"/>
    </row>
    <row r="23" s="1" customFormat="1" ht="20" customHeight="1" spans="1:11">
      <c r="A23" s="8">
        <v>21</v>
      </c>
      <c r="B23" s="8" t="s">
        <v>64</v>
      </c>
      <c r="C23" s="8" t="s">
        <v>65</v>
      </c>
      <c r="D23" s="8" t="s">
        <v>14</v>
      </c>
      <c r="E23" s="8" t="s">
        <v>61</v>
      </c>
      <c r="F23" s="8" t="str">
        <f t="shared" si="0"/>
        <v>初中数学</v>
      </c>
      <c r="G23" s="8" t="s">
        <v>22</v>
      </c>
      <c r="H23" s="8">
        <v>80</v>
      </c>
      <c r="I23" s="12">
        <v>84.74</v>
      </c>
      <c r="J23" s="12">
        <f t="shared" si="1"/>
        <v>82.37</v>
      </c>
      <c r="K23" s="13"/>
    </row>
    <row r="24" s="1" customFormat="1" ht="20" customHeight="1" spans="1:11">
      <c r="A24" s="8">
        <v>22</v>
      </c>
      <c r="B24" s="8" t="s">
        <v>66</v>
      </c>
      <c r="C24" s="8" t="s">
        <v>67</v>
      </c>
      <c r="D24" s="8" t="s">
        <v>14</v>
      </c>
      <c r="E24" s="8" t="s">
        <v>61</v>
      </c>
      <c r="F24" s="8" t="str">
        <f t="shared" si="0"/>
        <v>初中数学</v>
      </c>
      <c r="G24" s="8" t="s">
        <v>25</v>
      </c>
      <c r="H24" s="8">
        <v>79</v>
      </c>
      <c r="I24" s="12">
        <v>80.383</v>
      </c>
      <c r="J24" s="12">
        <f t="shared" si="1"/>
        <v>79.6915</v>
      </c>
      <c r="K24" s="13"/>
    </row>
    <row r="25" s="1" customFormat="1" ht="20" customHeight="1" spans="1:11">
      <c r="A25" s="8">
        <v>23</v>
      </c>
      <c r="B25" s="8" t="s">
        <v>68</v>
      </c>
      <c r="C25" s="8" t="s">
        <v>69</v>
      </c>
      <c r="D25" s="8" t="s">
        <v>14</v>
      </c>
      <c r="E25" s="8" t="s">
        <v>61</v>
      </c>
      <c r="F25" s="8" t="str">
        <f t="shared" si="0"/>
        <v>初中数学</v>
      </c>
      <c r="G25" s="8" t="s">
        <v>32</v>
      </c>
      <c r="H25" s="8">
        <v>80</v>
      </c>
      <c r="I25" s="12">
        <v>81.717</v>
      </c>
      <c r="J25" s="12">
        <f t="shared" si="1"/>
        <v>80.8585</v>
      </c>
      <c r="K25" s="13"/>
    </row>
    <row r="26" s="1" customFormat="1" ht="20" customHeight="1" spans="1:11">
      <c r="A26" s="8">
        <v>24</v>
      </c>
      <c r="B26" s="8" t="s">
        <v>70</v>
      </c>
      <c r="C26" s="8" t="s">
        <v>71</v>
      </c>
      <c r="D26" s="8" t="s">
        <v>14</v>
      </c>
      <c r="E26" s="8" t="s">
        <v>61</v>
      </c>
      <c r="F26" s="8" t="str">
        <f t="shared" si="0"/>
        <v>初中数学</v>
      </c>
      <c r="G26" s="8" t="s">
        <v>32</v>
      </c>
      <c r="H26" s="8">
        <v>74</v>
      </c>
      <c r="I26" s="12">
        <v>84.773</v>
      </c>
      <c r="J26" s="12">
        <f t="shared" si="1"/>
        <v>79.3865</v>
      </c>
      <c r="K26" s="13"/>
    </row>
    <row r="27" s="1" customFormat="1" ht="20" customHeight="1" spans="1:11">
      <c r="A27" s="8">
        <v>25</v>
      </c>
      <c r="B27" s="8" t="s">
        <v>72</v>
      </c>
      <c r="C27" s="8" t="s">
        <v>73</v>
      </c>
      <c r="D27" s="8" t="s">
        <v>14</v>
      </c>
      <c r="E27" s="8" t="s">
        <v>61</v>
      </c>
      <c r="F27" s="8" t="str">
        <f t="shared" si="0"/>
        <v>初中数学</v>
      </c>
      <c r="G27" s="8" t="s">
        <v>32</v>
      </c>
      <c r="H27" s="8">
        <v>69</v>
      </c>
      <c r="I27" s="12">
        <v>86.597</v>
      </c>
      <c r="J27" s="12">
        <f t="shared" si="1"/>
        <v>77.7985</v>
      </c>
      <c r="K27" s="13"/>
    </row>
    <row r="28" s="1" customFormat="1" ht="20" customHeight="1" spans="1:11">
      <c r="A28" s="8">
        <v>26</v>
      </c>
      <c r="B28" s="8" t="s">
        <v>74</v>
      </c>
      <c r="C28" s="8" t="s">
        <v>75</v>
      </c>
      <c r="D28" s="8" t="s">
        <v>14</v>
      </c>
      <c r="E28" s="8" t="s">
        <v>61</v>
      </c>
      <c r="F28" s="8" t="str">
        <f t="shared" si="0"/>
        <v>初中数学</v>
      </c>
      <c r="G28" s="8" t="s">
        <v>32</v>
      </c>
      <c r="H28" s="8">
        <v>75</v>
      </c>
      <c r="I28" s="12">
        <v>77.317</v>
      </c>
      <c r="J28" s="12">
        <f t="shared" si="1"/>
        <v>76.1585</v>
      </c>
      <c r="K28" s="13"/>
    </row>
    <row r="29" s="1" customFormat="1" ht="20" customHeight="1" spans="1:11">
      <c r="A29" s="8">
        <v>27</v>
      </c>
      <c r="B29" s="8" t="s">
        <v>76</v>
      </c>
      <c r="C29" s="8" t="s">
        <v>77</v>
      </c>
      <c r="D29" s="8" t="s">
        <v>14</v>
      </c>
      <c r="E29" s="8" t="s">
        <v>61</v>
      </c>
      <c r="F29" s="8" t="str">
        <f t="shared" si="0"/>
        <v>初中数学</v>
      </c>
      <c r="G29" s="8" t="s">
        <v>39</v>
      </c>
      <c r="H29" s="8">
        <v>86</v>
      </c>
      <c r="I29" s="12">
        <v>85.833</v>
      </c>
      <c r="J29" s="12">
        <f t="shared" si="1"/>
        <v>85.9165</v>
      </c>
      <c r="K29" s="13"/>
    </row>
    <row r="30" s="1" customFormat="1" ht="20" customHeight="1" spans="1:11">
      <c r="A30" s="8">
        <v>28</v>
      </c>
      <c r="B30" s="8" t="s">
        <v>78</v>
      </c>
      <c r="C30" s="8" t="s">
        <v>79</v>
      </c>
      <c r="D30" s="8" t="s">
        <v>14</v>
      </c>
      <c r="E30" s="8" t="s">
        <v>61</v>
      </c>
      <c r="F30" s="8" t="str">
        <f t="shared" si="0"/>
        <v>初中数学</v>
      </c>
      <c r="G30" s="8" t="s">
        <v>39</v>
      </c>
      <c r="H30" s="8">
        <v>81</v>
      </c>
      <c r="I30" s="12">
        <v>88.933</v>
      </c>
      <c r="J30" s="12">
        <f t="shared" si="1"/>
        <v>84.9665</v>
      </c>
      <c r="K30" s="13"/>
    </row>
    <row r="31" s="1" customFormat="1" ht="20" customHeight="1" spans="1:11">
      <c r="A31" s="8">
        <v>29</v>
      </c>
      <c r="B31" s="8" t="s">
        <v>80</v>
      </c>
      <c r="C31" s="8" t="s">
        <v>81</v>
      </c>
      <c r="D31" s="8" t="s">
        <v>14</v>
      </c>
      <c r="E31" s="8" t="s">
        <v>61</v>
      </c>
      <c r="F31" s="8" t="str">
        <f t="shared" si="0"/>
        <v>初中数学</v>
      </c>
      <c r="G31" s="8" t="s">
        <v>39</v>
      </c>
      <c r="H31" s="8">
        <v>85</v>
      </c>
      <c r="I31" s="12">
        <v>79.127</v>
      </c>
      <c r="J31" s="12">
        <f t="shared" si="1"/>
        <v>82.0635</v>
      </c>
      <c r="K31" s="13"/>
    </row>
    <row r="32" s="1" customFormat="1" ht="20" customHeight="1" spans="1:11">
      <c r="A32" s="8">
        <v>30</v>
      </c>
      <c r="B32" s="8" t="s">
        <v>82</v>
      </c>
      <c r="C32" s="8" t="s">
        <v>83</v>
      </c>
      <c r="D32" s="8" t="s">
        <v>14</v>
      </c>
      <c r="E32" s="8" t="s">
        <v>61</v>
      </c>
      <c r="F32" s="8" t="str">
        <f t="shared" si="0"/>
        <v>初中数学</v>
      </c>
      <c r="G32" s="8" t="s">
        <v>52</v>
      </c>
      <c r="H32" s="8">
        <v>75</v>
      </c>
      <c r="I32" s="12">
        <v>76.477</v>
      </c>
      <c r="J32" s="12">
        <f t="shared" si="1"/>
        <v>75.7385</v>
      </c>
      <c r="K32" s="13"/>
    </row>
    <row r="33" s="1" customFormat="1" ht="20" customHeight="1" spans="1:11">
      <c r="A33" s="8">
        <v>31</v>
      </c>
      <c r="B33" s="8" t="s">
        <v>84</v>
      </c>
      <c r="C33" s="8" t="s">
        <v>85</v>
      </c>
      <c r="D33" s="8" t="s">
        <v>14</v>
      </c>
      <c r="E33" s="8" t="s">
        <v>61</v>
      </c>
      <c r="F33" s="8" t="str">
        <f t="shared" si="0"/>
        <v>初中数学</v>
      </c>
      <c r="G33" s="8" t="s">
        <v>52</v>
      </c>
      <c r="H33" s="8">
        <v>68</v>
      </c>
      <c r="I33" s="12">
        <v>78.897</v>
      </c>
      <c r="J33" s="12">
        <f t="shared" si="1"/>
        <v>73.4485</v>
      </c>
      <c r="K33" s="13"/>
    </row>
    <row r="34" s="1" customFormat="1" ht="20" customHeight="1" spans="1:11">
      <c r="A34" s="8">
        <v>32</v>
      </c>
      <c r="B34" s="8" t="s">
        <v>86</v>
      </c>
      <c r="C34" s="8" t="s">
        <v>87</v>
      </c>
      <c r="D34" s="8" t="s">
        <v>14</v>
      </c>
      <c r="E34" s="8" t="s">
        <v>61</v>
      </c>
      <c r="F34" s="8" t="str">
        <f t="shared" si="0"/>
        <v>初中数学</v>
      </c>
      <c r="G34" s="8" t="s">
        <v>58</v>
      </c>
      <c r="H34" s="8">
        <v>88</v>
      </c>
      <c r="I34" s="12">
        <v>77.947</v>
      </c>
      <c r="J34" s="12">
        <f t="shared" si="1"/>
        <v>82.9735</v>
      </c>
      <c r="K34" s="13"/>
    </row>
    <row r="35" s="1" customFormat="1" ht="20" customHeight="1" spans="1:11">
      <c r="A35" s="8">
        <v>33</v>
      </c>
      <c r="B35" s="8" t="s">
        <v>88</v>
      </c>
      <c r="C35" s="8" t="s">
        <v>89</v>
      </c>
      <c r="D35" s="8" t="s">
        <v>14</v>
      </c>
      <c r="E35" s="8" t="s">
        <v>61</v>
      </c>
      <c r="F35" s="8" t="str">
        <f t="shared" si="0"/>
        <v>初中数学</v>
      </c>
      <c r="G35" s="8" t="s">
        <v>58</v>
      </c>
      <c r="H35" s="8">
        <v>57</v>
      </c>
      <c r="I35" s="12">
        <v>71.973</v>
      </c>
      <c r="J35" s="12">
        <f t="shared" si="1"/>
        <v>64.4865</v>
      </c>
      <c r="K35" s="13"/>
    </row>
    <row r="36" s="1" customFormat="1" ht="20" customHeight="1" spans="1:11">
      <c r="A36" s="8">
        <v>34</v>
      </c>
      <c r="B36" s="8" t="s">
        <v>90</v>
      </c>
      <c r="C36" s="8" t="s">
        <v>91</v>
      </c>
      <c r="D36" s="8" t="s">
        <v>14</v>
      </c>
      <c r="E36" s="8" t="s">
        <v>92</v>
      </c>
      <c r="F36" s="8" t="str">
        <f t="shared" si="0"/>
        <v>初中英语</v>
      </c>
      <c r="G36" s="8" t="s">
        <v>93</v>
      </c>
      <c r="H36" s="8">
        <v>86</v>
      </c>
      <c r="I36" s="12">
        <v>84.087</v>
      </c>
      <c r="J36" s="12">
        <f t="shared" si="1"/>
        <v>85.0435</v>
      </c>
      <c r="K36" s="13"/>
    </row>
    <row r="37" s="1" customFormat="1" ht="20" customHeight="1" spans="1:11">
      <c r="A37" s="8">
        <v>35</v>
      </c>
      <c r="B37" s="8" t="s">
        <v>94</v>
      </c>
      <c r="C37" s="8" t="s">
        <v>95</v>
      </c>
      <c r="D37" s="8" t="s">
        <v>14</v>
      </c>
      <c r="E37" s="8" t="s">
        <v>92</v>
      </c>
      <c r="F37" s="8" t="str">
        <f t="shared" si="0"/>
        <v>初中英语</v>
      </c>
      <c r="G37" s="8" t="s">
        <v>93</v>
      </c>
      <c r="H37" s="8">
        <v>71</v>
      </c>
      <c r="I37" s="12">
        <v>88.89</v>
      </c>
      <c r="J37" s="12">
        <f t="shared" si="1"/>
        <v>79.945</v>
      </c>
      <c r="K37" s="13"/>
    </row>
    <row r="38" s="1" customFormat="1" ht="20" customHeight="1" spans="1:11">
      <c r="A38" s="8">
        <v>36</v>
      </c>
      <c r="B38" s="8" t="s">
        <v>96</v>
      </c>
      <c r="C38" s="8" t="s">
        <v>97</v>
      </c>
      <c r="D38" s="8" t="s">
        <v>14</v>
      </c>
      <c r="E38" s="8" t="s">
        <v>92</v>
      </c>
      <c r="F38" s="8" t="str">
        <f t="shared" si="0"/>
        <v>初中英语</v>
      </c>
      <c r="G38" s="8" t="s">
        <v>93</v>
      </c>
      <c r="H38" s="8">
        <v>73</v>
      </c>
      <c r="I38" s="12">
        <v>85.597</v>
      </c>
      <c r="J38" s="12">
        <f t="shared" si="1"/>
        <v>79.2985</v>
      </c>
      <c r="K38" s="13"/>
    </row>
    <row r="39" s="1" customFormat="1" ht="20" customHeight="1" spans="1:11">
      <c r="A39" s="8">
        <v>37</v>
      </c>
      <c r="B39" s="8" t="s">
        <v>98</v>
      </c>
      <c r="C39" s="8" t="s">
        <v>99</v>
      </c>
      <c r="D39" s="8" t="s">
        <v>14</v>
      </c>
      <c r="E39" s="8" t="s">
        <v>92</v>
      </c>
      <c r="F39" s="8" t="str">
        <f t="shared" si="0"/>
        <v>初中英语</v>
      </c>
      <c r="G39" s="8" t="s">
        <v>39</v>
      </c>
      <c r="H39" s="8">
        <v>82</v>
      </c>
      <c r="I39" s="12">
        <v>91.053</v>
      </c>
      <c r="J39" s="12">
        <f t="shared" si="1"/>
        <v>86.5265</v>
      </c>
      <c r="K39" s="13"/>
    </row>
    <row r="40" s="1" customFormat="1" ht="20" customHeight="1" spans="1:11">
      <c r="A40" s="8">
        <v>38</v>
      </c>
      <c r="B40" s="8" t="s">
        <v>100</v>
      </c>
      <c r="C40" s="8" t="s">
        <v>101</v>
      </c>
      <c r="D40" s="8" t="s">
        <v>14</v>
      </c>
      <c r="E40" s="8" t="s">
        <v>92</v>
      </c>
      <c r="F40" s="8" t="str">
        <f t="shared" si="0"/>
        <v>初中英语</v>
      </c>
      <c r="G40" s="8" t="s">
        <v>39</v>
      </c>
      <c r="H40" s="8">
        <v>83</v>
      </c>
      <c r="I40" s="12">
        <v>86.12</v>
      </c>
      <c r="J40" s="12">
        <f t="shared" si="1"/>
        <v>84.56</v>
      </c>
      <c r="K40" s="13"/>
    </row>
    <row r="41" s="1" customFormat="1" ht="20" customHeight="1" spans="1:11">
      <c r="A41" s="8">
        <v>39</v>
      </c>
      <c r="B41" s="8" t="s">
        <v>102</v>
      </c>
      <c r="C41" s="8" t="s">
        <v>103</v>
      </c>
      <c r="D41" s="8" t="s">
        <v>14</v>
      </c>
      <c r="E41" s="8" t="s">
        <v>92</v>
      </c>
      <c r="F41" s="8" t="str">
        <f t="shared" si="0"/>
        <v>初中英语</v>
      </c>
      <c r="G41" s="8" t="s">
        <v>39</v>
      </c>
      <c r="H41" s="8">
        <v>83</v>
      </c>
      <c r="I41" s="12">
        <v>84.617</v>
      </c>
      <c r="J41" s="12">
        <f t="shared" si="1"/>
        <v>83.8085</v>
      </c>
      <c r="K41" s="13"/>
    </row>
    <row r="42" s="1" customFormat="1" ht="20" customHeight="1" spans="1:11">
      <c r="A42" s="8">
        <v>40</v>
      </c>
      <c r="B42" s="8" t="s">
        <v>104</v>
      </c>
      <c r="C42" s="8" t="s">
        <v>105</v>
      </c>
      <c r="D42" s="8" t="s">
        <v>14</v>
      </c>
      <c r="E42" s="8" t="s">
        <v>92</v>
      </c>
      <c r="F42" s="8" t="str">
        <f t="shared" si="0"/>
        <v>初中英语</v>
      </c>
      <c r="G42" s="8" t="s">
        <v>39</v>
      </c>
      <c r="H42" s="8">
        <v>76</v>
      </c>
      <c r="I42" s="12">
        <v>91.603</v>
      </c>
      <c r="J42" s="12">
        <f t="shared" si="1"/>
        <v>83.8015</v>
      </c>
      <c r="K42" s="13"/>
    </row>
    <row r="43" s="1" customFormat="1" ht="20" customHeight="1" spans="1:11">
      <c r="A43" s="8">
        <v>41</v>
      </c>
      <c r="B43" s="8" t="s">
        <v>106</v>
      </c>
      <c r="C43" s="8" t="s">
        <v>107</v>
      </c>
      <c r="D43" s="8" t="s">
        <v>14</v>
      </c>
      <c r="E43" s="8" t="s">
        <v>92</v>
      </c>
      <c r="F43" s="8" t="str">
        <f t="shared" si="0"/>
        <v>初中英语</v>
      </c>
      <c r="G43" s="8" t="s">
        <v>39</v>
      </c>
      <c r="H43" s="8">
        <v>83</v>
      </c>
      <c r="I43" s="12">
        <v>81.71</v>
      </c>
      <c r="J43" s="12">
        <f t="shared" si="1"/>
        <v>82.355</v>
      </c>
      <c r="K43" s="13"/>
    </row>
    <row r="44" s="1" customFormat="1" ht="20" customHeight="1" spans="1:11">
      <c r="A44" s="8">
        <v>42</v>
      </c>
      <c r="B44" s="8" t="s">
        <v>108</v>
      </c>
      <c r="C44" s="8" t="s">
        <v>109</v>
      </c>
      <c r="D44" s="8" t="s">
        <v>14</v>
      </c>
      <c r="E44" s="8" t="s">
        <v>92</v>
      </c>
      <c r="F44" s="8" t="str">
        <f t="shared" si="0"/>
        <v>初中英语</v>
      </c>
      <c r="G44" s="8" t="s">
        <v>52</v>
      </c>
      <c r="H44" s="8">
        <v>76</v>
      </c>
      <c r="I44" s="12">
        <v>91.353</v>
      </c>
      <c r="J44" s="12">
        <f t="shared" si="1"/>
        <v>83.6765</v>
      </c>
      <c r="K44" s="13"/>
    </row>
    <row r="45" s="1" customFormat="1" ht="20" customHeight="1" spans="1:11">
      <c r="A45" s="8">
        <v>43</v>
      </c>
      <c r="B45" s="8" t="s">
        <v>110</v>
      </c>
      <c r="C45" s="8" t="s">
        <v>111</v>
      </c>
      <c r="D45" s="8" t="s">
        <v>14</v>
      </c>
      <c r="E45" s="8" t="s">
        <v>92</v>
      </c>
      <c r="F45" s="8" t="str">
        <f t="shared" si="0"/>
        <v>初中英语</v>
      </c>
      <c r="G45" s="8" t="s">
        <v>52</v>
      </c>
      <c r="H45" s="8">
        <v>77</v>
      </c>
      <c r="I45" s="12">
        <v>89.527</v>
      </c>
      <c r="J45" s="12">
        <f t="shared" si="1"/>
        <v>83.2635</v>
      </c>
      <c r="K45" s="13"/>
    </row>
    <row r="46" s="1" customFormat="1" ht="20" customHeight="1" spans="1:11">
      <c r="A46" s="8">
        <v>44</v>
      </c>
      <c r="B46" s="8" t="s">
        <v>112</v>
      </c>
      <c r="C46" s="8" t="s">
        <v>113</v>
      </c>
      <c r="D46" s="8" t="s">
        <v>14</v>
      </c>
      <c r="E46" s="8" t="s">
        <v>92</v>
      </c>
      <c r="F46" s="8" t="str">
        <f t="shared" si="0"/>
        <v>初中英语</v>
      </c>
      <c r="G46" s="8" t="s">
        <v>52</v>
      </c>
      <c r="H46" s="8">
        <v>75</v>
      </c>
      <c r="I46" s="12">
        <v>79.2</v>
      </c>
      <c r="J46" s="12">
        <f t="shared" si="1"/>
        <v>77.1</v>
      </c>
      <c r="K46" s="13"/>
    </row>
    <row r="47" s="1" customFormat="1" ht="20" customHeight="1" spans="1:11">
      <c r="A47" s="8">
        <v>45</v>
      </c>
      <c r="B47" s="8" t="s">
        <v>114</v>
      </c>
      <c r="C47" s="8" t="s">
        <v>115</v>
      </c>
      <c r="D47" s="8" t="s">
        <v>14</v>
      </c>
      <c r="E47" s="8" t="s">
        <v>116</v>
      </c>
      <c r="F47" s="8" t="str">
        <f t="shared" si="0"/>
        <v>初中物理</v>
      </c>
      <c r="G47" s="8"/>
      <c r="H47" s="8">
        <v>74</v>
      </c>
      <c r="I47" s="12">
        <v>86.543</v>
      </c>
      <c r="J47" s="12">
        <f t="shared" si="1"/>
        <v>80.2715</v>
      </c>
      <c r="K47" s="13"/>
    </row>
    <row r="48" s="1" customFormat="1" ht="20" customHeight="1" spans="1:11">
      <c r="A48" s="8">
        <v>46</v>
      </c>
      <c r="B48" s="8" t="s">
        <v>117</v>
      </c>
      <c r="C48" s="8" t="s">
        <v>118</v>
      </c>
      <c r="D48" s="8" t="s">
        <v>14</v>
      </c>
      <c r="E48" s="8" t="s">
        <v>116</v>
      </c>
      <c r="F48" s="8" t="str">
        <f t="shared" si="0"/>
        <v>初中物理</v>
      </c>
      <c r="G48" s="8"/>
      <c r="H48" s="8">
        <v>68</v>
      </c>
      <c r="I48" s="12">
        <v>86.25</v>
      </c>
      <c r="J48" s="12">
        <f t="shared" si="1"/>
        <v>77.125</v>
      </c>
      <c r="K48" s="13"/>
    </row>
    <row r="49" s="1" customFormat="1" ht="20" customHeight="1" spans="1:11">
      <c r="A49" s="8">
        <v>47</v>
      </c>
      <c r="B49" s="8" t="s">
        <v>119</v>
      </c>
      <c r="C49" s="8" t="s">
        <v>120</v>
      </c>
      <c r="D49" s="8" t="s">
        <v>14</v>
      </c>
      <c r="E49" s="8" t="s">
        <v>116</v>
      </c>
      <c r="F49" s="8" t="str">
        <f t="shared" si="0"/>
        <v>初中物理</v>
      </c>
      <c r="G49" s="8"/>
      <c r="H49" s="8">
        <v>66</v>
      </c>
      <c r="I49" s="12">
        <v>86.36</v>
      </c>
      <c r="J49" s="12">
        <f t="shared" si="1"/>
        <v>76.18</v>
      </c>
      <c r="K49" s="13"/>
    </row>
    <row r="50" s="1" customFormat="1" ht="20" customHeight="1" spans="1:11">
      <c r="A50" s="8">
        <v>48</v>
      </c>
      <c r="B50" s="8" t="s">
        <v>121</v>
      </c>
      <c r="C50" s="8" t="s">
        <v>122</v>
      </c>
      <c r="D50" s="8" t="s">
        <v>14</v>
      </c>
      <c r="E50" s="8" t="s">
        <v>116</v>
      </c>
      <c r="F50" s="8" t="str">
        <f t="shared" si="0"/>
        <v>初中物理</v>
      </c>
      <c r="G50" s="8"/>
      <c r="H50" s="8">
        <v>68</v>
      </c>
      <c r="I50" s="12">
        <v>81.733</v>
      </c>
      <c r="J50" s="12">
        <f t="shared" si="1"/>
        <v>74.8665</v>
      </c>
      <c r="K50" s="13"/>
    </row>
    <row r="51" s="1" customFormat="1" ht="20" customHeight="1" spans="1:11">
      <c r="A51" s="8">
        <v>49</v>
      </c>
      <c r="B51" s="8" t="s">
        <v>123</v>
      </c>
      <c r="C51" s="8" t="s">
        <v>124</v>
      </c>
      <c r="D51" s="8" t="s">
        <v>14</v>
      </c>
      <c r="E51" s="8" t="s">
        <v>116</v>
      </c>
      <c r="F51" s="8" t="str">
        <f t="shared" si="0"/>
        <v>初中物理</v>
      </c>
      <c r="G51" s="8"/>
      <c r="H51" s="8">
        <v>58</v>
      </c>
      <c r="I51" s="12">
        <v>88.087</v>
      </c>
      <c r="J51" s="12">
        <f t="shared" si="1"/>
        <v>73.0435</v>
      </c>
      <c r="K51" s="13"/>
    </row>
    <row r="52" s="1" customFormat="1" ht="20" customHeight="1" spans="1:11">
      <c r="A52" s="8">
        <v>50</v>
      </c>
      <c r="B52" s="8" t="s">
        <v>125</v>
      </c>
      <c r="C52" s="8" t="s">
        <v>126</v>
      </c>
      <c r="D52" s="8" t="s">
        <v>14</v>
      </c>
      <c r="E52" s="8" t="s">
        <v>116</v>
      </c>
      <c r="F52" s="8" t="str">
        <f t="shared" si="0"/>
        <v>初中物理</v>
      </c>
      <c r="G52" s="8"/>
      <c r="H52" s="8">
        <v>59</v>
      </c>
      <c r="I52" s="12">
        <v>86.53</v>
      </c>
      <c r="J52" s="12">
        <f t="shared" si="1"/>
        <v>72.765</v>
      </c>
      <c r="K52" s="13"/>
    </row>
    <row r="53" s="1" customFormat="1" ht="20" customHeight="1" spans="1:11">
      <c r="A53" s="8">
        <v>51</v>
      </c>
      <c r="B53" s="8" t="s">
        <v>127</v>
      </c>
      <c r="C53" s="8" t="s">
        <v>128</v>
      </c>
      <c r="D53" s="8" t="s">
        <v>14</v>
      </c>
      <c r="E53" s="8" t="s">
        <v>116</v>
      </c>
      <c r="F53" s="8" t="str">
        <f t="shared" si="0"/>
        <v>初中物理</v>
      </c>
      <c r="G53" s="8"/>
      <c r="H53" s="8">
        <v>58</v>
      </c>
      <c r="I53" s="12">
        <v>85.313</v>
      </c>
      <c r="J53" s="12">
        <f t="shared" si="1"/>
        <v>71.6565</v>
      </c>
      <c r="K53" s="13"/>
    </row>
    <row r="54" s="1" customFormat="1" ht="20" customHeight="1" spans="1:11">
      <c r="A54" s="8">
        <v>52</v>
      </c>
      <c r="B54" s="8" t="s">
        <v>129</v>
      </c>
      <c r="C54" s="8" t="s">
        <v>130</v>
      </c>
      <c r="D54" s="8" t="s">
        <v>14</v>
      </c>
      <c r="E54" s="8" t="s">
        <v>116</v>
      </c>
      <c r="F54" s="8" t="str">
        <f t="shared" si="0"/>
        <v>初中物理</v>
      </c>
      <c r="G54" s="8"/>
      <c r="H54" s="8">
        <v>49</v>
      </c>
      <c r="I54" s="12">
        <v>89.063</v>
      </c>
      <c r="J54" s="12">
        <f t="shared" si="1"/>
        <v>69.0315</v>
      </c>
      <c r="K54" s="13"/>
    </row>
    <row r="55" s="1" customFormat="1" ht="20" customHeight="1" spans="1:11">
      <c r="A55" s="8">
        <v>53</v>
      </c>
      <c r="B55" s="8" t="s">
        <v>131</v>
      </c>
      <c r="C55" s="8" t="s">
        <v>132</v>
      </c>
      <c r="D55" s="8" t="s">
        <v>14</v>
      </c>
      <c r="E55" s="8" t="s">
        <v>116</v>
      </c>
      <c r="F55" s="8" t="str">
        <f t="shared" si="0"/>
        <v>初中物理</v>
      </c>
      <c r="G55" s="8"/>
      <c r="H55" s="8">
        <v>50</v>
      </c>
      <c r="I55" s="12">
        <v>87.827</v>
      </c>
      <c r="J55" s="12">
        <f t="shared" si="1"/>
        <v>68.9135</v>
      </c>
      <c r="K55" s="13"/>
    </row>
    <row r="56" s="1" customFormat="1" ht="20" customHeight="1" spans="1:11">
      <c r="A56" s="8">
        <v>54</v>
      </c>
      <c r="B56" s="8" t="s">
        <v>133</v>
      </c>
      <c r="C56" s="8" t="s">
        <v>134</v>
      </c>
      <c r="D56" s="8" t="s">
        <v>14</v>
      </c>
      <c r="E56" s="8" t="s">
        <v>116</v>
      </c>
      <c r="F56" s="8" t="str">
        <f t="shared" si="0"/>
        <v>初中物理</v>
      </c>
      <c r="G56" s="8"/>
      <c r="H56" s="8">
        <v>50</v>
      </c>
      <c r="I56" s="12">
        <v>82.407</v>
      </c>
      <c r="J56" s="12">
        <f t="shared" si="1"/>
        <v>66.2035</v>
      </c>
      <c r="K56" s="13"/>
    </row>
    <row r="57" s="1" customFormat="1" ht="20" customHeight="1" spans="1:11">
      <c r="A57" s="8">
        <v>55</v>
      </c>
      <c r="B57" s="8" t="s">
        <v>135</v>
      </c>
      <c r="C57" s="8" t="s">
        <v>136</v>
      </c>
      <c r="D57" s="8" t="s">
        <v>14</v>
      </c>
      <c r="E57" s="8" t="s">
        <v>116</v>
      </c>
      <c r="F57" s="8" t="str">
        <f t="shared" si="0"/>
        <v>初中物理</v>
      </c>
      <c r="G57" s="8"/>
      <c r="H57" s="8">
        <v>41</v>
      </c>
      <c r="I57" s="12">
        <v>86.127</v>
      </c>
      <c r="J57" s="12">
        <f t="shared" si="1"/>
        <v>63.5635</v>
      </c>
      <c r="K57" s="13"/>
    </row>
    <row r="58" s="1" customFormat="1" ht="20" customHeight="1" spans="1:11">
      <c r="A58" s="8">
        <v>56</v>
      </c>
      <c r="B58" s="8" t="s">
        <v>137</v>
      </c>
      <c r="C58" s="8" t="s">
        <v>138</v>
      </c>
      <c r="D58" s="8" t="s">
        <v>14</v>
      </c>
      <c r="E58" s="8" t="s">
        <v>139</v>
      </c>
      <c r="F58" s="8" t="str">
        <f t="shared" si="0"/>
        <v>初中化学</v>
      </c>
      <c r="G58" s="8"/>
      <c r="H58" s="8">
        <v>88</v>
      </c>
      <c r="I58" s="12">
        <v>84.113</v>
      </c>
      <c r="J58" s="12">
        <f t="shared" si="1"/>
        <v>86.0565</v>
      </c>
      <c r="K58" s="13"/>
    </row>
    <row r="59" s="1" customFormat="1" ht="20" customHeight="1" spans="1:11">
      <c r="A59" s="8">
        <v>57</v>
      </c>
      <c r="B59" s="8" t="s">
        <v>140</v>
      </c>
      <c r="C59" s="8" t="s">
        <v>141</v>
      </c>
      <c r="D59" s="8" t="s">
        <v>14</v>
      </c>
      <c r="E59" s="8" t="s">
        <v>139</v>
      </c>
      <c r="F59" s="8" t="str">
        <f t="shared" si="0"/>
        <v>初中化学</v>
      </c>
      <c r="G59" s="8"/>
      <c r="H59" s="8">
        <v>75</v>
      </c>
      <c r="I59" s="12">
        <v>88.903</v>
      </c>
      <c r="J59" s="12">
        <f t="shared" si="1"/>
        <v>81.9515</v>
      </c>
      <c r="K59" s="13"/>
    </row>
    <row r="60" s="1" customFormat="1" ht="20" customHeight="1" spans="1:11">
      <c r="A60" s="8">
        <v>58</v>
      </c>
      <c r="B60" s="8" t="s">
        <v>142</v>
      </c>
      <c r="C60" s="8" t="s">
        <v>143</v>
      </c>
      <c r="D60" s="8" t="s">
        <v>14</v>
      </c>
      <c r="E60" s="8" t="s">
        <v>139</v>
      </c>
      <c r="F60" s="8" t="str">
        <f t="shared" si="0"/>
        <v>初中化学</v>
      </c>
      <c r="G60" s="8"/>
      <c r="H60" s="8">
        <v>74</v>
      </c>
      <c r="I60" s="12">
        <v>84.243</v>
      </c>
      <c r="J60" s="12">
        <f t="shared" si="1"/>
        <v>79.1215</v>
      </c>
      <c r="K60" s="13"/>
    </row>
    <row r="61" s="1" customFormat="1" ht="20" customHeight="1" spans="1:11">
      <c r="A61" s="8">
        <v>59</v>
      </c>
      <c r="B61" s="8" t="s">
        <v>144</v>
      </c>
      <c r="C61" s="8" t="s">
        <v>145</v>
      </c>
      <c r="D61" s="8" t="s">
        <v>14</v>
      </c>
      <c r="E61" s="8" t="s">
        <v>146</v>
      </c>
      <c r="F61" s="8" t="str">
        <f t="shared" si="0"/>
        <v>初中生物</v>
      </c>
      <c r="G61" s="8"/>
      <c r="H61" s="8">
        <v>74</v>
      </c>
      <c r="I61" s="12">
        <v>89.503</v>
      </c>
      <c r="J61" s="12">
        <f t="shared" si="1"/>
        <v>81.7515</v>
      </c>
      <c r="K61" s="13"/>
    </row>
    <row r="62" s="1" customFormat="1" ht="20" customHeight="1" spans="1:11">
      <c r="A62" s="8">
        <v>60</v>
      </c>
      <c r="B62" s="8" t="s">
        <v>147</v>
      </c>
      <c r="C62" s="8" t="s">
        <v>148</v>
      </c>
      <c r="D62" s="8" t="s">
        <v>14</v>
      </c>
      <c r="E62" s="8" t="s">
        <v>146</v>
      </c>
      <c r="F62" s="8" t="str">
        <f t="shared" si="0"/>
        <v>初中生物</v>
      </c>
      <c r="G62" s="8"/>
      <c r="H62" s="8">
        <v>73</v>
      </c>
      <c r="I62" s="12">
        <v>88.253</v>
      </c>
      <c r="J62" s="12">
        <f t="shared" si="1"/>
        <v>80.6265</v>
      </c>
      <c r="K62" s="13"/>
    </row>
    <row r="63" s="1" customFormat="1" ht="20" customHeight="1" spans="1:11">
      <c r="A63" s="8">
        <v>61</v>
      </c>
      <c r="B63" s="8" t="s">
        <v>149</v>
      </c>
      <c r="C63" s="8" t="s">
        <v>150</v>
      </c>
      <c r="D63" s="8" t="s">
        <v>14</v>
      </c>
      <c r="E63" s="8" t="s">
        <v>146</v>
      </c>
      <c r="F63" s="8" t="str">
        <f t="shared" si="0"/>
        <v>初中生物</v>
      </c>
      <c r="G63" s="8"/>
      <c r="H63" s="8">
        <v>69</v>
      </c>
      <c r="I63" s="12">
        <v>86.133</v>
      </c>
      <c r="J63" s="12">
        <f t="shared" si="1"/>
        <v>77.5665</v>
      </c>
      <c r="K63" s="13"/>
    </row>
    <row r="64" s="1" customFormat="1" ht="20" customHeight="1" spans="1:11">
      <c r="A64" s="8">
        <v>62</v>
      </c>
      <c r="B64" s="8" t="s">
        <v>151</v>
      </c>
      <c r="C64" s="8" t="s">
        <v>152</v>
      </c>
      <c r="D64" s="8" t="s">
        <v>14</v>
      </c>
      <c r="E64" s="8" t="s">
        <v>153</v>
      </c>
      <c r="F64" s="8" t="str">
        <f t="shared" si="0"/>
        <v>初中地理</v>
      </c>
      <c r="G64" s="8"/>
      <c r="H64" s="8">
        <v>77</v>
      </c>
      <c r="I64" s="12">
        <v>88.1</v>
      </c>
      <c r="J64" s="12">
        <f t="shared" si="1"/>
        <v>82.55</v>
      </c>
      <c r="K64" s="13"/>
    </row>
    <row r="65" s="1" customFormat="1" ht="20" customHeight="1" spans="1:11">
      <c r="A65" s="8">
        <v>63</v>
      </c>
      <c r="B65" s="8" t="s">
        <v>154</v>
      </c>
      <c r="C65" s="8" t="s">
        <v>155</v>
      </c>
      <c r="D65" s="8" t="s">
        <v>14</v>
      </c>
      <c r="E65" s="8" t="s">
        <v>153</v>
      </c>
      <c r="F65" s="8" t="str">
        <f t="shared" si="0"/>
        <v>初中地理</v>
      </c>
      <c r="G65" s="8"/>
      <c r="H65" s="8">
        <v>71</v>
      </c>
      <c r="I65" s="12">
        <v>89.223</v>
      </c>
      <c r="J65" s="12">
        <f t="shared" si="1"/>
        <v>80.1115</v>
      </c>
      <c r="K65" s="13"/>
    </row>
    <row r="66" s="1" customFormat="1" ht="20" customHeight="1" spans="1:11">
      <c r="A66" s="8">
        <v>64</v>
      </c>
      <c r="B66" s="8" t="s">
        <v>156</v>
      </c>
      <c r="C66" s="8" t="s">
        <v>157</v>
      </c>
      <c r="D66" s="8" t="s">
        <v>14</v>
      </c>
      <c r="E66" s="8" t="s">
        <v>153</v>
      </c>
      <c r="F66" s="8" t="str">
        <f t="shared" si="0"/>
        <v>初中地理</v>
      </c>
      <c r="G66" s="8"/>
      <c r="H66" s="8">
        <v>70</v>
      </c>
      <c r="I66" s="12">
        <v>87.733</v>
      </c>
      <c r="J66" s="12">
        <f t="shared" si="1"/>
        <v>78.8665</v>
      </c>
      <c r="K66" s="13"/>
    </row>
    <row r="67" s="1" customFormat="1" ht="20" customHeight="1" spans="1:11">
      <c r="A67" s="8">
        <v>65</v>
      </c>
      <c r="B67" s="8" t="s">
        <v>158</v>
      </c>
      <c r="C67" s="8" t="s">
        <v>159</v>
      </c>
      <c r="D67" s="8" t="s">
        <v>14</v>
      </c>
      <c r="E67" s="8" t="s">
        <v>160</v>
      </c>
      <c r="F67" s="8" t="str">
        <f t="shared" ref="F67:F130" si="2">_xlfn.CONCAT(D67,E67)</f>
        <v>初中历史</v>
      </c>
      <c r="G67" s="8"/>
      <c r="H67" s="8">
        <v>83</v>
      </c>
      <c r="I67" s="12">
        <v>89.113</v>
      </c>
      <c r="J67" s="12">
        <f t="shared" ref="J67:J130" si="3">H67/2+I67/2</f>
        <v>86.0565</v>
      </c>
      <c r="K67" s="13"/>
    </row>
    <row r="68" s="1" customFormat="1" ht="20" customHeight="1" spans="1:11">
      <c r="A68" s="8">
        <v>66</v>
      </c>
      <c r="B68" s="8" t="s">
        <v>161</v>
      </c>
      <c r="C68" s="8" t="s">
        <v>162</v>
      </c>
      <c r="D68" s="8" t="s">
        <v>14</v>
      </c>
      <c r="E68" s="8" t="s">
        <v>160</v>
      </c>
      <c r="F68" s="8" t="str">
        <f t="shared" si="2"/>
        <v>初中历史</v>
      </c>
      <c r="G68" s="8"/>
      <c r="H68" s="8">
        <v>78</v>
      </c>
      <c r="I68" s="12">
        <v>84.847</v>
      </c>
      <c r="J68" s="12">
        <f t="shared" si="3"/>
        <v>81.4235</v>
      </c>
      <c r="K68" s="13"/>
    </row>
    <row r="69" s="1" customFormat="1" ht="20" customHeight="1" spans="1:11">
      <c r="A69" s="8">
        <v>67</v>
      </c>
      <c r="B69" s="8" t="s">
        <v>163</v>
      </c>
      <c r="C69" s="8" t="s">
        <v>164</v>
      </c>
      <c r="D69" s="8" t="s">
        <v>14</v>
      </c>
      <c r="E69" s="8" t="s">
        <v>160</v>
      </c>
      <c r="F69" s="8" t="str">
        <f t="shared" si="2"/>
        <v>初中历史</v>
      </c>
      <c r="G69" s="8"/>
      <c r="H69" s="8">
        <v>72</v>
      </c>
      <c r="I69" s="12">
        <v>87.66</v>
      </c>
      <c r="J69" s="12">
        <f t="shared" si="3"/>
        <v>79.83</v>
      </c>
      <c r="K69" s="13"/>
    </row>
    <row r="70" s="1" customFormat="1" ht="20" customHeight="1" spans="1:11">
      <c r="A70" s="8">
        <v>68</v>
      </c>
      <c r="B70" s="8" t="s">
        <v>165</v>
      </c>
      <c r="C70" s="8" t="s">
        <v>166</v>
      </c>
      <c r="D70" s="8" t="s">
        <v>14</v>
      </c>
      <c r="E70" s="8" t="s">
        <v>160</v>
      </c>
      <c r="F70" s="8" t="str">
        <f t="shared" si="2"/>
        <v>初中历史</v>
      </c>
      <c r="G70" s="8"/>
      <c r="H70" s="8">
        <v>71</v>
      </c>
      <c r="I70" s="12">
        <v>86.843</v>
      </c>
      <c r="J70" s="12">
        <f t="shared" si="3"/>
        <v>78.9215</v>
      </c>
      <c r="K70" s="13"/>
    </row>
    <row r="71" s="1" customFormat="1" ht="20" customHeight="1" spans="1:11">
      <c r="A71" s="8">
        <v>69</v>
      </c>
      <c r="B71" s="8" t="s">
        <v>167</v>
      </c>
      <c r="C71" s="8" t="s">
        <v>168</v>
      </c>
      <c r="D71" s="8" t="s">
        <v>14</v>
      </c>
      <c r="E71" s="8" t="s">
        <v>160</v>
      </c>
      <c r="F71" s="8" t="str">
        <f t="shared" si="2"/>
        <v>初中历史</v>
      </c>
      <c r="G71" s="8"/>
      <c r="H71" s="8">
        <v>73</v>
      </c>
      <c r="I71" s="12">
        <v>84.043</v>
      </c>
      <c r="J71" s="12">
        <f t="shared" si="3"/>
        <v>78.5215</v>
      </c>
      <c r="K71" s="13"/>
    </row>
    <row r="72" s="1" customFormat="1" ht="20" customHeight="1" spans="1:11">
      <c r="A72" s="8">
        <v>70</v>
      </c>
      <c r="B72" s="8" t="s">
        <v>169</v>
      </c>
      <c r="C72" s="8" t="s">
        <v>170</v>
      </c>
      <c r="D72" s="8" t="s">
        <v>14</v>
      </c>
      <c r="E72" s="8" t="s">
        <v>171</v>
      </c>
      <c r="F72" s="8" t="str">
        <f t="shared" si="2"/>
        <v>初中政治</v>
      </c>
      <c r="G72" s="8"/>
      <c r="H72" s="8">
        <v>84</v>
      </c>
      <c r="I72" s="12">
        <v>87.82</v>
      </c>
      <c r="J72" s="12">
        <f t="shared" si="3"/>
        <v>85.91</v>
      </c>
      <c r="K72" s="13"/>
    </row>
    <row r="73" s="1" customFormat="1" ht="20" customHeight="1" spans="1:11">
      <c r="A73" s="8">
        <v>71</v>
      </c>
      <c r="B73" s="8" t="s">
        <v>172</v>
      </c>
      <c r="C73" s="8" t="s">
        <v>173</v>
      </c>
      <c r="D73" s="8" t="s">
        <v>14</v>
      </c>
      <c r="E73" s="8" t="s">
        <v>171</v>
      </c>
      <c r="F73" s="8" t="str">
        <f t="shared" si="2"/>
        <v>初中政治</v>
      </c>
      <c r="G73" s="8"/>
      <c r="H73" s="8">
        <v>81</v>
      </c>
      <c r="I73" s="12">
        <v>88.097</v>
      </c>
      <c r="J73" s="12">
        <f t="shared" si="3"/>
        <v>84.5485</v>
      </c>
      <c r="K73" s="13"/>
    </row>
    <row r="74" s="1" customFormat="1" ht="20" customHeight="1" spans="1:11">
      <c r="A74" s="8">
        <v>72</v>
      </c>
      <c r="B74" s="8" t="s">
        <v>174</v>
      </c>
      <c r="C74" s="8" t="s">
        <v>175</v>
      </c>
      <c r="D74" s="8" t="s">
        <v>14</v>
      </c>
      <c r="E74" s="8" t="s">
        <v>171</v>
      </c>
      <c r="F74" s="8" t="str">
        <f t="shared" si="2"/>
        <v>初中政治</v>
      </c>
      <c r="G74" s="8"/>
      <c r="H74" s="8">
        <v>76</v>
      </c>
      <c r="I74" s="12">
        <v>91.397</v>
      </c>
      <c r="J74" s="12">
        <f t="shared" si="3"/>
        <v>83.6985</v>
      </c>
      <c r="K74" s="13"/>
    </row>
    <row r="75" s="1" customFormat="1" ht="20" customHeight="1" spans="1:11">
      <c r="A75" s="8">
        <v>73</v>
      </c>
      <c r="B75" s="8" t="s">
        <v>176</v>
      </c>
      <c r="C75" s="8" t="s">
        <v>177</v>
      </c>
      <c r="D75" s="8" t="s">
        <v>14</v>
      </c>
      <c r="E75" s="8" t="s">
        <v>171</v>
      </c>
      <c r="F75" s="8" t="str">
        <f t="shared" si="2"/>
        <v>初中政治</v>
      </c>
      <c r="G75" s="8"/>
      <c r="H75" s="8">
        <v>79</v>
      </c>
      <c r="I75" s="12">
        <v>87.17</v>
      </c>
      <c r="J75" s="12">
        <f t="shared" si="3"/>
        <v>83.085</v>
      </c>
      <c r="K75" s="13"/>
    </row>
    <row r="76" s="1" customFormat="1" ht="20" customHeight="1" spans="1:11">
      <c r="A76" s="8">
        <v>74</v>
      </c>
      <c r="B76" s="8" t="s">
        <v>178</v>
      </c>
      <c r="C76" s="8" t="s">
        <v>179</v>
      </c>
      <c r="D76" s="8" t="s">
        <v>14</v>
      </c>
      <c r="E76" s="8" t="s">
        <v>171</v>
      </c>
      <c r="F76" s="8" t="str">
        <f t="shared" si="2"/>
        <v>初中政治</v>
      </c>
      <c r="G76" s="8"/>
      <c r="H76" s="8">
        <v>76</v>
      </c>
      <c r="I76" s="12">
        <v>89.59</v>
      </c>
      <c r="J76" s="12">
        <f t="shared" si="3"/>
        <v>82.795</v>
      </c>
      <c r="K76" s="13"/>
    </row>
    <row r="77" s="1" customFormat="1" ht="20" customHeight="1" spans="1:11">
      <c r="A77" s="8">
        <v>75</v>
      </c>
      <c r="B77" s="8" t="s">
        <v>180</v>
      </c>
      <c r="C77" s="8" t="s">
        <v>181</v>
      </c>
      <c r="D77" s="8" t="s">
        <v>14</v>
      </c>
      <c r="E77" s="8" t="s">
        <v>182</v>
      </c>
      <c r="F77" s="8" t="str">
        <f t="shared" si="2"/>
        <v>初中音乐</v>
      </c>
      <c r="G77" s="8"/>
      <c r="H77" s="8">
        <v>51</v>
      </c>
      <c r="I77" s="12">
        <v>88.927</v>
      </c>
      <c r="J77" s="12">
        <f t="shared" si="3"/>
        <v>69.9635</v>
      </c>
      <c r="K77" s="13"/>
    </row>
    <row r="78" s="1" customFormat="1" ht="20" customHeight="1" spans="1:11">
      <c r="A78" s="8">
        <v>76</v>
      </c>
      <c r="B78" s="8" t="s">
        <v>183</v>
      </c>
      <c r="C78" s="8" t="s">
        <v>184</v>
      </c>
      <c r="D78" s="8" t="s">
        <v>14</v>
      </c>
      <c r="E78" s="8" t="s">
        <v>182</v>
      </c>
      <c r="F78" s="8" t="str">
        <f t="shared" si="2"/>
        <v>初中音乐</v>
      </c>
      <c r="G78" s="8"/>
      <c r="H78" s="8">
        <v>60</v>
      </c>
      <c r="I78" s="12">
        <v>77.637</v>
      </c>
      <c r="J78" s="12">
        <f t="shared" si="3"/>
        <v>68.8185</v>
      </c>
      <c r="K78" s="13"/>
    </row>
    <row r="79" s="1" customFormat="1" ht="20" customHeight="1" spans="1:11">
      <c r="A79" s="8">
        <v>77</v>
      </c>
      <c r="B79" s="8" t="s">
        <v>185</v>
      </c>
      <c r="C79" s="8" t="s">
        <v>186</v>
      </c>
      <c r="D79" s="8" t="s">
        <v>14</v>
      </c>
      <c r="E79" s="8" t="s">
        <v>182</v>
      </c>
      <c r="F79" s="8" t="str">
        <f t="shared" si="2"/>
        <v>初中音乐</v>
      </c>
      <c r="G79" s="8"/>
      <c r="H79" s="8">
        <v>43</v>
      </c>
      <c r="I79" s="12">
        <v>78.287</v>
      </c>
      <c r="J79" s="12">
        <f t="shared" si="3"/>
        <v>60.6435</v>
      </c>
      <c r="K79" s="13"/>
    </row>
    <row r="80" s="1" customFormat="1" ht="20" customHeight="1" spans="1:11">
      <c r="A80" s="8">
        <v>78</v>
      </c>
      <c r="B80" s="8" t="s">
        <v>187</v>
      </c>
      <c r="C80" s="8" t="s">
        <v>188</v>
      </c>
      <c r="D80" s="8" t="s">
        <v>14</v>
      </c>
      <c r="E80" s="8" t="s">
        <v>189</v>
      </c>
      <c r="F80" s="8" t="str">
        <f t="shared" si="2"/>
        <v>初中体育</v>
      </c>
      <c r="G80" s="8"/>
      <c r="H80" s="8">
        <v>69</v>
      </c>
      <c r="I80" s="12">
        <v>84.857</v>
      </c>
      <c r="J80" s="12">
        <f t="shared" si="3"/>
        <v>76.9285</v>
      </c>
      <c r="K80" s="13"/>
    </row>
    <row r="81" s="1" customFormat="1" ht="20" customHeight="1" spans="1:11">
      <c r="A81" s="8">
        <v>79</v>
      </c>
      <c r="B81" s="8" t="s">
        <v>190</v>
      </c>
      <c r="C81" s="8" t="s">
        <v>191</v>
      </c>
      <c r="D81" s="8" t="s">
        <v>14</v>
      </c>
      <c r="E81" s="8" t="s">
        <v>189</v>
      </c>
      <c r="F81" s="8" t="str">
        <f t="shared" si="2"/>
        <v>初中体育</v>
      </c>
      <c r="G81" s="8"/>
      <c r="H81" s="8">
        <v>64</v>
      </c>
      <c r="I81" s="12">
        <v>86.967</v>
      </c>
      <c r="J81" s="12">
        <f t="shared" si="3"/>
        <v>75.4835</v>
      </c>
      <c r="K81" s="13"/>
    </row>
    <row r="82" s="1" customFormat="1" ht="20" customHeight="1" spans="1:11">
      <c r="A82" s="8">
        <v>80</v>
      </c>
      <c r="B82" s="8" t="s">
        <v>192</v>
      </c>
      <c r="C82" s="8" t="s">
        <v>193</v>
      </c>
      <c r="D82" s="8" t="s">
        <v>14</v>
      </c>
      <c r="E82" s="8" t="s">
        <v>189</v>
      </c>
      <c r="F82" s="8" t="str">
        <f t="shared" si="2"/>
        <v>初中体育</v>
      </c>
      <c r="G82" s="8"/>
      <c r="H82" s="8">
        <v>62</v>
      </c>
      <c r="I82" s="12">
        <v>87.877</v>
      </c>
      <c r="J82" s="12">
        <f t="shared" si="3"/>
        <v>74.9385</v>
      </c>
      <c r="K82" s="13"/>
    </row>
    <row r="83" s="1" customFormat="1" ht="20" customHeight="1" spans="1:11">
      <c r="A83" s="8">
        <v>81</v>
      </c>
      <c r="B83" s="8" t="s">
        <v>194</v>
      </c>
      <c r="C83" s="8" t="s">
        <v>195</v>
      </c>
      <c r="D83" s="8" t="s">
        <v>14</v>
      </c>
      <c r="E83" s="8" t="s">
        <v>189</v>
      </c>
      <c r="F83" s="8" t="str">
        <f t="shared" si="2"/>
        <v>初中体育</v>
      </c>
      <c r="G83" s="8"/>
      <c r="H83" s="8">
        <v>60</v>
      </c>
      <c r="I83" s="12">
        <v>88.51</v>
      </c>
      <c r="J83" s="12">
        <f t="shared" si="3"/>
        <v>74.255</v>
      </c>
      <c r="K83" s="13"/>
    </row>
    <row r="84" s="1" customFormat="1" ht="20" customHeight="1" spans="1:11">
      <c r="A84" s="8">
        <v>82</v>
      </c>
      <c r="B84" s="8" t="s">
        <v>196</v>
      </c>
      <c r="C84" s="8" t="s">
        <v>197</v>
      </c>
      <c r="D84" s="8" t="s">
        <v>14</v>
      </c>
      <c r="E84" s="8" t="s">
        <v>189</v>
      </c>
      <c r="F84" s="8" t="str">
        <f t="shared" si="2"/>
        <v>初中体育</v>
      </c>
      <c r="G84" s="8"/>
      <c r="H84" s="8">
        <v>63</v>
      </c>
      <c r="I84" s="12">
        <v>84.667</v>
      </c>
      <c r="J84" s="12">
        <f t="shared" si="3"/>
        <v>73.8335</v>
      </c>
      <c r="K84" s="13"/>
    </row>
    <row r="85" s="1" customFormat="1" ht="20" customHeight="1" spans="1:11">
      <c r="A85" s="8">
        <v>83</v>
      </c>
      <c r="B85" s="8" t="s">
        <v>198</v>
      </c>
      <c r="C85" s="8" t="s">
        <v>199</v>
      </c>
      <c r="D85" s="8" t="s">
        <v>14</v>
      </c>
      <c r="E85" s="8" t="s">
        <v>189</v>
      </c>
      <c r="F85" s="8" t="str">
        <f t="shared" si="2"/>
        <v>初中体育</v>
      </c>
      <c r="G85" s="8"/>
      <c r="H85" s="8">
        <v>62</v>
      </c>
      <c r="I85" s="12">
        <v>84.413</v>
      </c>
      <c r="J85" s="12">
        <f t="shared" si="3"/>
        <v>73.2065</v>
      </c>
      <c r="K85" s="13"/>
    </row>
    <row r="86" s="1" customFormat="1" ht="20" customHeight="1" spans="1:11">
      <c r="A86" s="8">
        <v>84</v>
      </c>
      <c r="B86" s="8" t="s">
        <v>200</v>
      </c>
      <c r="C86" s="8" t="s">
        <v>201</v>
      </c>
      <c r="D86" s="8" t="s">
        <v>14</v>
      </c>
      <c r="E86" s="8" t="s">
        <v>189</v>
      </c>
      <c r="F86" s="8" t="str">
        <f t="shared" si="2"/>
        <v>初中体育</v>
      </c>
      <c r="G86" s="8"/>
      <c r="H86" s="8">
        <v>59</v>
      </c>
      <c r="I86" s="12">
        <v>87.3</v>
      </c>
      <c r="J86" s="12">
        <f t="shared" si="3"/>
        <v>73.15</v>
      </c>
      <c r="K86" s="13"/>
    </row>
    <row r="87" s="1" customFormat="1" ht="20" customHeight="1" spans="1:11">
      <c r="A87" s="8">
        <v>85</v>
      </c>
      <c r="B87" s="8" t="s">
        <v>202</v>
      </c>
      <c r="C87" s="8" t="s">
        <v>203</v>
      </c>
      <c r="D87" s="8" t="s">
        <v>14</v>
      </c>
      <c r="E87" s="8" t="s">
        <v>204</v>
      </c>
      <c r="F87" s="8" t="str">
        <f t="shared" si="2"/>
        <v>初中美术</v>
      </c>
      <c r="G87" s="8"/>
      <c r="H87" s="8">
        <v>63</v>
      </c>
      <c r="I87" s="12">
        <v>91.507</v>
      </c>
      <c r="J87" s="12">
        <f t="shared" si="3"/>
        <v>77.2535</v>
      </c>
      <c r="K87" s="13"/>
    </row>
    <row r="88" s="1" customFormat="1" ht="20" customHeight="1" spans="1:11">
      <c r="A88" s="8">
        <v>86</v>
      </c>
      <c r="B88" s="8" t="s">
        <v>205</v>
      </c>
      <c r="C88" s="8" t="s">
        <v>206</v>
      </c>
      <c r="D88" s="8" t="s">
        <v>14</v>
      </c>
      <c r="E88" s="8" t="s">
        <v>207</v>
      </c>
      <c r="F88" s="8" t="str">
        <f t="shared" si="2"/>
        <v>初中心理健康</v>
      </c>
      <c r="G88" s="8"/>
      <c r="H88" s="8">
        <v>80</v>
      </c>
      <c r="I88" s="12">
        <v>87.897</v>
      </c>
      <c r="J88" s="12">
        <f t="shared" si="3"/>
        <v>83.9485</v>
      </c>
      <c r="K88" s="13"/>
    </row>
    <row r="89" s="1" customFormat="1" ht="20" customHeight="1" spans="1:11">
      <c r="A89" s="8">
        <v>87</v>
      </c>
      <c r="B89" s="8" t="s">
        <v>208</v>
      </c>
      <c r="C89" s="8" t="s">
        <v>209</v>
      </c>
      <c r="D89" s="8" t="s">
        <v>210</v>
      </c>
      <c r="E89" s="8" t="s">
        <v>15</v>
      </c>
      <c r="F89" s="8" t="str">
        <f t="shared" si="2"/>
        <v>小学语文</v>
      </c>
      <c r="G89" s="8" t="s">
        <v>16</v>
      </c>
      <c r="H89" s="8">
        <v>77</v>
      </c>
      <c r="I89" s="12">
        <v>79.433</v>
      </c>
      <c r="J89" s="12">
        <f t="shared" si="3"/>
        <v>78.2165</v>
      </c>
      <c r="K89" s="13"/>
    </row>
    <row r="90" s="1" customFormat="1" ht="20" customHeight="1" spans="1:11">
      <c r="A90" s="8">
        <v>88</v>
      </c>
      <c r="B90" s="8" t="s">
        <v>211</v>
      </c>
      <c r="C90" s="8" t="s">
        <v>212</v>
      </c>
      <c r="D90" s="8" t="s">
        <v>210</v>
      </c>
      <c r="E90" s="8" t="s">
        <v>15</v>
      </c>
      <c r="F90" s="8" t="str">
        <f t="shared" si="2"/>
        <v>小学语文</v>
      </c>
      <c r="G90" s="8" t="s">
        <v>16</v>
      </c>
      <c r="H90" s="8">
        <v>68</v>
      </c>
      <c r="I90" s="12">
        <v>81.867</v>
      </c>
      <c r="J90" s="12">
        <f t="shared" si="3"/>
        <v>74.9335</v>
      </c>
      <c r="K90" s="13"/>
    </row>
    <row r="91" s="1" customFormat="1" ht="20" customHeight="1" spans="1:11">
      <c r="A91" s="8">
        <v>89</v>
      </c>
      <c r="B91" s="8" t="s">
        <v>213</v>
      </c>
      <c r="C91" s="8" t="s">
        <v>214</v>
      </c>
      <c r="D91" s="8" t="s">
        <v>210</v>
      </c>
      <c r="E91" s="8" t="s">
        <v>15</v>
      </c>
      <c r="F91" s="8" t="str">
        <f t="shared" si="2"/>
        <v>小学语文</v>
      </c>
      <c r="G91" s="8" t="s">
        <v>93</v>
      </c>
      <c r="H91" s="8">
        <v>77</v>
      </c>
      <c r="I91" s="12">
        <v>86.723</v>
      </c>
      <c r="J91" s="12">
        <f t="shared" si="3"/>
        <v>81.8615</v>
      </c>
      <c r="K91" s="13"/>
    </row>
    <row r="92" s="1" customFormat="1" ht="20" customHeight="1" spans="1:11">
      <c r="A92" s="8">
        <v>90</v>
      </c>
      <c r="B92" s="8" t="s">
        <v>215</v>
      </c>
      <c r="C92" s="8" t="s">
        <v>216</v>
      </c>
      <c r="D92" s="8" t="s">
        <v>210</v>
      </c>
      <c r="E92" s="8" t="s">
        <v>15</v>
      </c>
      <c r="F92" s="8" t="str">
        <f t="shared" si="2"/>
        <v>小学语文</v>
      </c>
      <c r="G92" s="8" t="s">
        <v>93</v>
      </c>
      <c r="H92" s="8">
        <v>76.5</v>
      </c>
      <c r="I92" s="12">
        <v>85.827</v>
      </c>
      <c r="J92" s="12">
        <f t="shared" si="3"/>
        <v>81.1635</v>
      </c>
      <c r="K92" s="13"/>
    </row>
    <row r="93" s="1" customFormat="1" ht="20" customHeight="1" spans="1:11">
      <c r="A93" s="8">
        <v>91</v>
      </c>
      <c r="B93" s="8" t="s">
        <v>217</v>
      </c>
      <c r="C93" s="8" t="s">
        <v>218</v>
      </c>
      <c r="D93" s="8" t="s">
        <v>210</v>
      </c>
      <c r="E93" s="8" t="s">
        <v>15</v>
      </c>
      <c r="F93" s="8" t="str">
        <f t="shared" si="2"/>
        <v>小学语文</v>
      </c>
      <c r="G93" s="8" t="s">
        <v>93</v>
      </c>
      <c r="H93" s="8">
        <v>77</v>
      </c>
      <c r="I93" s="12">
        <v>83.387</v>
      </c>
      <c r="J93" s="12">
        <f t="shared" si="3"/>
        <v>80.1935</v>
      </c>
      <c r="K93" s="13"/>
    </row>
    <row r="94" s="1" customFormat="1" ht="20" customHeight="1" spans="1:11">
      <c r="A94" s="8">
        <v>92</v>
      </c>
      <c r="B94" s="8" t="s">
        <v>219</v>
      </c>
      <c r="C94" s="8" t="s">
        <v>220</v>
      </c>
      <c r="D94" s="8" t="s">
        <v>210</v>
      </c>
      <c r="E94" s="8" t="s">
        <v>15</v>
      </c>
      <c r="F94" s="8" t="str">
        <f t="shared" si="2"/>
        <v>小学语文</v>
      </c>
      <c r="G94" s="8" t="s">
        <v>93</v>
      </c>
      <c r="H94" s="8">
        <v>70</v>
      </c>
      <c r="I94" s="12">
        <v>89.417</v>
      </c>
      <c r="J94" s="12">
        <f t="shared" si="3"/>
        <v>79.7085</v>
      </c>
      <c r="K94" s="13"/>
    </row>
    <row r="95" s="1" customFormat="1" ht="20" customHeight="1" spans="1:11">
      <c r="A95" s="8">
        <v>93</v>
      </c>
      <c r="B95" s="8" t="s">
        <v>221</v>
      </c>
      <c r="C95" s="8" t="s">
        <v>222</v>
      </c>
      <c r="D95" s="8" t="s">
        <v>210</v>
      </c>
      <c r="E95" s="8" t="s">
        <v>15</v>
      </c>
      <c r="F95" s="8" t="str">
        <f t="shared" si="2"/>
        <v>小学语文</v>
      </c>
      <c r="G95" s="8" t="s">
        <v>93</v>
      </c>
      <c r="H95" s="8">
        <v>70.5</v>
      </c>
      <c r="I95" s="12">
        <v>88.75</v>
      </c>
      <c r="J95" s="12">
        <f t="shared" si="3"/>
        <v>79.625</v>
      </c>
      <c r="K95" s="13"/>
    </row>
    <row r="96" s="1" customFormat="1" ht="20" customHeight="1" spans="1:11">
      <c r="A96" s="8">
        <v>94</v>
      </c>
      <c r="B96" s="8" t="s">
        <v>223</v>
      </c>
      <c r="C96" s="8" t="s">
        <v>224</v>
      </c>
      <c r="D96" s="8" t="s">
        <v>210</v>
      </c>
      <c r="E96" s="8" t="s">
        <v>15</v>
      </c>
      <c r="F96" s="8" t="str">
        <f t="shared" si="2"/>
        <v>小学语文</v>
      </c>
      <c r="G96" s="8" t="s">
        <v>93</v>
      </c>
      <c r="H96" s="8">
        <v>71</v>
      </c>
      <c r="I96" s="12">
        <v>87.627</v>
      </c>
      <c r="J96" s="12">
        <f t="shared" si="3"/>
        <v>79.3135</v>
      </c>
      <c r="K96" s="13"/>
    </row>
    <row r="97" s="1" customFormat="1" ht="20" customHeight="1" spans="1:11">
      <c r="A97" s="8">
        <v>95</v>
      </c>
      <c r="B97" s="8" t="s">
        <v>225</v>
      </c>
      <c r="C97" s="8" t="s">
        <v>226</v>
      </c>
      <c r="D97" s="8" t="s">
        <v>210</v>
      </c>
      <c r="E97" s="8" t="s">
        <v>15</v>
      </c>
      <c r="F97" s="8" t="str">
        <f t="shared" si="2"/>
        <v>小学语文</v>
      </c>
      <c r="G97" s="8" t="s">
        <v>93</v>
      </c>
      <c r="H97" s="8">
        <v>75.5</v>
      </c>
      <c r="I97" s="12">
        <v>82.977</v>
      </c>
      <c r="J97" s="12">
        <f t="shared" si="3"/>
        <v>79.2385</v>
      </c>
      <c r="K97" s="13"/>
    </row>
    <row r="98" s="1" customFormat="1" ht="20" customHeight="1" spans="1:11">
      <c r="A98" s="8">
        <v>96</v>
      </c>
      <c r="B98" s="8" t="s">
        <v>227</v>
      </c>
      <c r="C98" s="8" t="s">
        <v>228</v>
      </c>
      <c r="D98" s="8" t="s">
        <v>210</v>
      </c>
      <c r="E98" s="8" t="s">
        <v>15</v>
      </c>
      <c r="F98" s="8" t="str">
        <f t="shared" si="2"/>
        <v>小学语文</v>
      </c>
      <c r="G98" s="8" t="s">
        <v>93</v>
      </c>
      <c r="H98" s="8">
        <v>71</v>
      </c>
      <c r="I98" s="12">
        <v>85.75</v>
      </c>
      <c r="J98" s="12">
        <f t="shared" si="3"/>
        <v>78.375</v>
      </c>
      <c r="K98" s="13"/>
    </row>
    <row r="99" s="1" customFormat="1" ht="20" customHeight="1" spans="1:11">
      <c r="A99" s="8">
        <v>97</v>
      </c>
      <c r="B99" s="8" t="s">
        <v>229</v>
      </c>
      <c r="C99" s="8" t="s">
        <v>230</v>
      </c>
      <c r="D99" s="8" t="s">
        <v>210</v>
      </c>
      <c r="E99" s="8" t="s">
        <v>15</v>
      </c>
      <c r="F99" s="8" t="str">
        <f t="shared" si="2"/>
        <v>小学语文</v>
      </c>
      <c r="G99" s="8" t="s">
        <v>93</v>
      </c>
      <c r="H99" s="8">
        <v>70.5</v>
      </c>
      <c r="I99" s="12">
        <v>86.07</v>
      </c>
      <c r="J99" s="12">
        <f t="shared" si="3"/>
        <v>78.285</v>
      </c>
      <c r="K99" s="13"/>
    </row>
    <row r="100" s="1" customFormat="1" ht="20" customHeight="1" spans="1:11">
      <c r="A100" s="8">
        <v>98</v>
      </c>
      <c r="B100" s="8" t="s">
        <v>231</v>
      </c>
      <c r="C100" s="8" t="s">
        <v>232</v>
      </c>
      <c r="D100" s="8" t="s">
        <v>210</v>
      </c>
      <c r="E100" s="8" t="s">
        <v>15</v>
      </c>
      <c r="F100" s="8" t="str">
        <f t="shared" si="2"/>
        <v>小学语文</v>
      </c>
      <c r="G100" s="8" t="s">
        <v>93</v>
      </c>
      <c r="H100" s="8">
        <v>71</v>
      </c>
      <c r="I100" s="12">
        <v>85.553</v>
      </c>
      <c r="J100" s="12">
        <f t="shared" si="3"/>
        <v>78.2765</v>
      </c>
      <c r="K100" s="13"/>
    </row>
    <row r="101" s="1" customFormat="1" ht="20" customHeight="1" spans="1:11">
      <c r="A101" s="8">
        <v>99</v>
      </c>
      <c r="B101" s="8" t="s">
        <v>233</v>
      </c>
      <c r="C101" s="8" t="s">
        <v>234</v>
      </c>
      <c r="D101" s="8" t="s">
        <v>210</v>
      </c>
      <c r="E101" s="8" t="s">
        <v>15</v>
      </c>
      <c r="F101" s="8" t="str">
        <f t="shared" si="2"/>
        <v>小学语文</v>
      </c>
      <c r="G101" s="8" t="s">
        <v>93</v>
      </c>
      <c r="H101" s="8">
        <v>72.5</v>
      </c>
      <c r="I101" s="12">
        <v>83.217</v>
      </c>
      <c r="J101" s="12">
        <f t="shared" si="3"/>
        <v>77.8585</v>
      </c>
      <c r="K101" s="13"/>
    </row>
    <row r="102" s="1" customFormat="1" ht="20" customHeight="1" spans="1:11">
      <c r="A102" s="8">
        <v>100</v>
      </c>
      <c r="B102" s="8" t="s">
        <v>235</v>
      </c>
      <c r="C102" s="8" t="s">
        <v>236</v>
      </c>
      <c r="D102" s="8" t="s">
        <v>210</v>
      </c>
      <c r="E102" s="8" t="s">
        <v>15</v>
      </c>
      <c r="F102" s="8" t="str">
        <f t="shared" si="2"/>
        <v>小学语文</v>
      </c>
      <c r="G102" s="8" t="s">
        <v>93</v>
      </c>
      <c r="H102" s="8">
        <v>71</v>
      </c>
      <c r="I102" s="12">
        <v>84.63</v>
      </c>
      <c r="J102" s="12">
        <f t="shared" si="3"/>
        <v>77.815</v>
      </c>
      <c r="K102" s="13"/>
    </row>
    <row r="103" s="1" customFormat="1" ht="20" customHeight="1" spans="1:11">
      <c r="A103" s="8">
        <v>101</v>
      </c>
      <c r="B103" s="8" t="s">
        <v>237</v>
      </c>
      <c r="C103" s="8" t="s">
        <v>238</v>
      </c>
      <c r="D103" s="8" t="s">
        <v>210</v>
      </c>
      <c r="E103" s="8" t="s">
        <v>15</v>
      </c>
      <c r="F103" s="8" t="str">
        <f t="shared" si="2"/>
        <v>小学语文</v>
      </c>
      <c r="G103" s="8" t="s">
        <v>93</v>
      </c>
      <c r="H103" s="8">
        <v>70</v>
      </c>
      <c r="I103" s="12">
        <v>83.917</v>
      </c>
      <c r="J103" s="12">
        <f t="shared" si="3"/>
        <v>76.9585</v>
      </c>
      <c r="K103" s="13"/>
    </row>
    <row r="104" s="1" customFormat="1" ht="20" customHeight="1" spans="1:11">
      <c r="A104" s="8">
        <v>102</v>
      </c>
      <c r="B104" s="8" t="s">
        <v>239</v>
      </c>
      <c r="C104" s="8" t="s">
        <v>240</v>
      </c>
      <c r="D104" s="8" t="s">
        <v>210</v>
      </c>
      <c r="E104" s="8" t="s">
        <v>15</v>
      </c>
      <c r="F104" s="8" t="str">
        <f t="shared" si="2"/>
        <v>小学语文</v>
      </c>
      <c r="G104" s="8" t="s">
        <v>19</v>
      </c>
      <c r="H104" s="8">
        <v>76</v>
      </c>
      <c r="I104" s="12">
        <v>80.947</v>
      </c>
      <c r="J104" s="12">
        <f t="shared" si="3"/>
        <v>78.4735</v>
      </c>
      <c r="K104" s="13"/>
    </row>
    <row r="105" s="1" customFormat="1" ht="20" customHeight="1" spans="1:11">
      <c r="A105" s="8">
        <v>103</v>
      </c>
      <c r="B105" s="8" t="s">
        <v>241</v>
      </c>
      <c r="C105" s="8" t="s">
        <v>242</v>
      </c>
      <c r="D105" s="8" t="s">
        <v>210</v>
      </c>
      <c r="E105" s="8" t="s">
        <v>15</v>
      </c>
      <c r="F105" s="8" t="str">
        <f t="shared" si="2"/>
        <v>小学语文</v>
      </c>
      <c r="G105" s="8" t="s">
        <v>19</v>
      </c>
      <c r="H105" s="8">
        <v>73.5</v>
      </c>
      <c r="I105" s="12">
        <v>81.9</v>
      </c>
      <c r="J105" s="12">
        <f t="shared" si="3"/>
        <v>77.7</v>
      </c>
      <c r="K105" s="13"/>
    </row>
    <row r="106" s="1" customFormat="1" ht="20" customHeight="1" spans="1:11">
      <c r="A106" s="8">
        <v>104</v>
      </c>
      <c r="B106" s="8" t="s">
        <v>243</v>
      </c>
      <c r="C106" s="8" t="s">
        <v>244</v>
      </c>
      <c r="D106" s="8" t="s">
        <v>210</v>
      </c>
      <c r="E106" s="8" t="s">
        <v>15</v>
      </c>
      <c r="F106" s="8" t="str">
        <f t="shared" si="2"/>
        <v>小学语文</v>
      </c>
      <c r="G106" s="8" t="s">
        <v>19</v>
      </c>
      <c r="H106" s="8">
        <v>74.5</v>
      </c>
      <c r="I106" s="12">
        <v>73.78</v>
      </c>
      <c r="J106" s="12">
        <f t="shared" si="3"/>
        <v>74.14</v>
      </c>
      <c r="K106" s="13"/>
    </row>
    <row r="107" s="1" customFormat="1" ht="20" customHeight="1" spans="1:11">
      <c r="A107" s="8">
        <v>105</v>
      </c>
      <c r="B107" s="8" t="s">
        <v>245</v>
      </c>
      <c r="C107" s="8" t="s">
        <v>246</v>
      </c>
      <c r="D107" s="8" t="s">
        <v>210</v>
      </c>
      <c r="E107" s="8" t="s">
        <v>15</v>
      </c>
      <c r="F107" s="8" t="str">
        <f t="shared" si="2"/>
        <v>小学语文</v>
      </c>
      <c r="G107" s="8" t="s">
        <v>19</v>
      </c>
      <c r="H107" s="8">
        <v>66.5</v>
      </c>
      <c r="I107" s="12">
        <v>80.127</v>
      </c>
      <c r="J107" s="12">
        <f t="shared" si="3"/>
        <v>73.3135</v>
      </c>
      <c r="K107" s="13"/>
    </row>
    <row r="108" s="1" customFormat="1" ht="20" customHeight="1" spans="1:11">
      <c r="A108" s="8">
        <v>106</v>
      </c>
      <c r="B108" s="8" t="s">
        <v>247</v>
      </c>
      <c r="C108" s="8" t="s">
        <v>248</v>
      </c>
      <c r="D108" s="8" t="s">
        <v>210</v>
      </c>
      <c r="E108" s="8" t="s">
        <v>15</v>
      </c>
      <c r="F108" s="8" t="str">
        <f t="shared" si="2"/>
        <v>小学语文</v>
      </c>
      <c r="G108" s="8" t="s">
        <v>19</v>
      </c>
      <c r="H108" s="8">
        <v>68.5</v>
      </c>
      <c r="I108" s="12">
        <v>78.103</v>
      </c>
      <c r="J108" s="12">
        <f t="shared" si="3"/>
        <v>73.3015</v>
      </c>
      <c r="K108" s="13"/>
    </row>
    <row r="109" s="1" customFormat="1" ht="20" customHeight="1" spans="1:11">
      <c r="A109" s="8">
        <v>107</v>
      </c>
      <c r="B109" s="8" t="s">
        <v>249</v>
      </c>
      <c r="C109" s="8" t="s">
        <v>250</v>
      </c>
      <c r="D109" s="8" t="s">
        <v>210</v>
      </c>
      <c r="E109" s="8" t="s">
        <v>15</v>
      </c>
      <c r="F109" s="8" t="str">
        <f t="shared" si="2"/>
        <v>小学语文</v>
      </c>
      <c r="G109" s="8" t="s">
        <v>22</v>
      </c>
      <c r="H109" s="8">
        <v>75</v>
      </c>
      <c r="I109" s="12">
        <v>85.39</v>
      </c>
      <c r="J109" s="12">
        <f t="shared" si="3"/>
        <v>80.195</v>
      </c>
      <c r="K109" s="13"/>
    </row>
    <row r="110" s="1" customFormat="1" ht="20" customHeight="1" spans="1:11">
      <c r="A110" s="8">
        <v>108</v>
      </c>
      <c r="B110" s="8" t="s">
        <v>251</v>
      </c>
      <c r="C110" s="8" t="s">
        <v>252</v>
      </c>
      <c r="D110" s="8" t="s">
        <v>210</v>
      </c>
      <c r="E110" s="8" t="s">
        <v>15</v>
      </c>
      <c r="F110" s="8" t="str">
        <f t="shared" si="2"/>
        <v>小学语文</v>
      </c>
      <c r="G110" s="8" t="s">
        <v>22</v>
      </c>
      <c r="H110" s="8">
        <v>68.5</v>
      </c>
      <c r="I110" s="12">
        <v>89.203</v>
      </c>
      <c r="J110" s="12">
        <f t="shared" si="3"/>
        <v>78.8515</v>
      </c>
      <c r="K110" s="13"/>
    </row>
    <row r="111" s="1" customFormat="1" ht="20" customHeight="1" spans="1:11">
      <c r="A111" s="8">
        <v>109</v>
      </c>
      <c r="B111" s="8" t="s">
        <v>253</v>
      </c>
      <c r="C111" s="8" t="s">
        <v>254</v>
      </c>
      <c r="D111" s="8" t="s">
        <v>210</v>
      </c>
      <c r="E111" s="8" t="s">
        <v>15</v>
      </c>
      <c r="F111" s="8" t="str">
        <f t="shared" si="2"/>
        <v>小学语文</v>
      </c>
      <c r="G111" s="8" t="s">
        <v>22</v>
      </c>
      <c r="H111" s="8">
        <v>65.5</v>
      </c>
      <c r="I111" s="12">
        <v>88.54</v>
      </c>
      <c r="J111" s="12">
        <f t="shared" si="3"/>
        <v>77.02</v>
      </c>
      <c r="K111" s="13"/>
    </row>
    <row r="112" s="1" customFormat="1" ht="20" customHeight="1" spans="1:11">
      <c r="A112" s="8">
        <v>110</v>
      </c>
      <c r="B112" s="8" t="s">
        <v>255</v>
      </c>
      <c r="C112" s="8" t="s">
        <v>256</v>
      </c>
      <c r="D112" s="8" t="s">
        <v>210</v>
      </c>
      <c r="E112" s="8" t="s">
        <v>15</v>
      </c>
      <c r="F112" s="8" t="str">
        <f t="shared" si="2"/>
        <v>小学语文</v>
      </c>
      <c r="G112" s="8" t="s">
        <v>25</v>
      </c>
      <c r="H112" s="8">
        <v>79</v>
      </c>
      <c r="I112" s="12">
        <v>88.383</v>
      </c>
      <c r="J112" s="12">
        <f t="shared" si="3"/>
        <v>83.6915</v>
      </c>
      <c r="K112" s="13"/>
    </row>
    <row r="113" s="1" customFormat="1" ht="20" customHeight="1" spans="1:11">
      <c r="A113" s="8">
        <v>111</v>
      </c>
      <c r="B113" s="8" t="s">
        <v>257</v>
      </c>
      <c r="C113" s="8" t="s">
        <v>258</v>
      </c>
      <c r="D113" s="8" t="s">
        <v>210</v>
      </c>
      <c r="E113" s="8" t="s">
        <v>15</v>
      </c>
      <c r="F113" s="8" t="str">
        <f t="shared" si="2"/>
        <v>小学语文</v>
      </c>
      <c r="G113" s="8" t="s">
        <v>25</v>
      </c>
      <c r="H113" s="8">
        <v>77</v>
      </c>
      <c r="I113" s="12">
        <v>88.137</v>
      </c>
      <c r="J113" s="12">
        <f t="shared" si="3"/>
        <v>82.5685</v>
      </c>
      <c r="K113" s="13"/>
    </row>
    <row r="114" s="1" customFormat="1" ht="20" customHeight="1" spans="1:11">
      <c r="A114" s="8">
        <v>112</v>
      </c>
      <c r="B114" s="8" t="s">
        <v>259</v>
      </c>
      <c r="C114" s="8" t="s">
        <v>260</v>
      </c>
      <c r="D114" s="8" t="s">
        <v>210</v>
      </c>
      <c r="E114" s="8" t="s">
        <v>15</v>
      </c>
      <c r="F114" s="8" t="str">
        <f t="shared" si="2"/>
        <v>小学语文</v>
      </c>
      <c r="G114" s="8" t="s">
        <v>25</v>
      </c>
      <c r="H114" s="8">
        <v>77</v>
      </c>
      <c r="I114" s="12">
        <v>87.597</v>
      </c>
      <c r="J114" s="12">
        <f t="shared" si="3"/>
        <v>82.2985</v>
      </c>
      <c r="K114" s="13"/>
    </row>
    <row r="115" s="1" customFormat="1" ht="20" customHeight="1" spans="1:11">
      <c r="A115" s="8">
        <v>113</v>
      </c>
      <c r="B115" s="8" t="s">
        <v>261</v>
      </c>
      <c r="C115" s="8" t="s">
        <v>262</v>
      </c>
      <c r="D115" s="8" t="s">
        <v>210</v>
      </c>
      <c r="E115" s="8" t="s">
        <v>15</v>
      </c>
      <c r="F115" s="8" t="str">
        <f t="shared" si="2"/>
        <v>小学语文</v>
      </c>
      <c r="G115" s="8" t="s">
        <v>25</v>
      </c>
      <c r="H115" s="8">
        <v>75</v>
      </c>
      <c r="I115" s="12">
        <v>89.44</v>
      </c>
      <c r="J115" s="12">
        <f t="shared" si="3"/>
        <v>82.22</v>
      </c>
      <c r="K115" s="13"/>
    </row>
    <row r="116" s="1" customFormat="1" ht="20" customHeight="1" spans="1:11">
      <c r="A116" s="8">
        <v>114</v>
      </c>
      <c r="B116" s="8" t="s">
        <v>263</v>
      </c>
      <c r="C116" s="8" t="s">
        <v>264</v>
      </c>
      <c r="D116" s="8" t="s">
        <v>210</v>
      </c>
      <c r="E116" s="8" t="s">
        <v>15</v>
      </c>
      <c r="F116" s="8" t="str">
        <f t="shared" si="2"/>
        <v>小学语文</v>
      </c>
      <c r="G116" s="8" t="s">
        <v>25</v>
      </c>
      <c r="H116" s="8">
        <v>71</v>
      </c>
      <c r="I116" s="12">
        <v>92.937</v>
      </c>
      <c r="J116" s="12">
        <f t="shared" si="3"/>
        <v>81.9685</v>
      </c>
      <c r="K116" s="13"/>
    </row>
    <row r="117" s="1" customFormat="1" ht="20" customHeight="1" spans="1:11">
      <c r="A117" s="8">
        <v>115</v>
      </c>
      <c r="B117" s="8" t="s">
        <v>265</v>
      </c>
      <c r="C117" s="8" t="s">
        <v>266</v>
      </c>
      <c r="D117" s="8" t="s">
        <v>210</v>
      </c>
      <c r="E117" s="8" t="s">
        <v>15</v>
      </c>
      <c r="F117" s="8" t="str">
        <f t="shared" si="2"/>
        <v>小学语文</v>
      </c>
      <c r="G117" s="8" t="s">
        <v>25</v>
      </c>
      <c r="H117" s="8">
        <v>76.5</v>
      </c>
      <c r="I117" s="12">
        <v>85.67</v>
      </c>
      <c r="J117" s="12">
        <f t="shared" si="3"/>
        <v>81.085</v>
      </c>
      <c r="K117" s="13"/>
    </row>
    <row r="118" s="1" customFormat="1" ht="20" customHeight="1" spans="1:11">
      <c r="A118" s="8">
        <v>116</v>
      </c>
      <c r="B118" s="8" t="s">
        <v>267</v>
      </c>
      <c r="C118" s="8" t="s">
        <v>268</v>
      </c>
      <c r="D118" s="8" t="s">
        <v>210</v>
      </c>
      <c r="E118" s="8" t="s">
        <v>15</v>
      </c>
      <c r="F118" s="8" t="str">
        <f t="shared" si="2"/>
        <v>小学语文</v>
      </c>
      <c r="G118" s="8" t="s">
        <v>25</v>
      </c>
      <c r="H118" s="8">
        <v>78.5</v>
      </c>
      <c r="I118" s="12">
        <v>82.89</v>
      </c>
      <c r="J118" s="12">
        <f t="shared" si="3"/>
        <v>80.695</v>
      </c>
      <c r="K118" s="13"/>
    </row>
    <row r="119" s="1" customFormat="1" ht="20" customHeight="1" spans="1:11">
      <c r="A119" s="8">
        <v>117</v>
      </c>
      <c r="B119" s="8" t="s">
        <v>269</v>
      </c>
      <c r="C119" s="8" t="s">
        <v>270</v>
      </c>
      <c r="D119" s="8" t="s">
        <v>210</v>
      </c>
      <c r="E119" s="8" t="s">
        <v>15</v>
      </c>
      <c r="F119" s="8" t="str">
        <f t="shared" si="2"/>
        <v>小学语文</v>
      </c>
      <c r="G119" s="8" t="s">
        <v>25</v>
      </c>
      <c r="H119" s="8">
        <v>70.5</v>
      </c>
      <c r="I119" s="12">
        <v>90.873</v>
      </c>
      <c r="J119" s="12">
        <f t="shared" si="3"/>
        <v>80.6865</v>
      </c>
      <c r="K119" s="13"/>
    </row>
    <row r="120" s="1" customFormat="1" ht="20" customHeight="1" spans="1:11">
      <c r="A120" s="8">
        <v>118</v>
      </c>
      <c r="B120" s="8" t="s">
        <v>271</v>
      </c>
      <c r="C120" s="8" t="s">
        <v>272</v>
      </c>
      <c r="D120" s="8" t="s">
        <v>210</v>
      </c>
      <c r="E120" s="8" t="s">
        <v>15</v>
      </c>
      <c r="F120" s="8" t="str">
        <f t="shared" si="2"/>
        <v>小学语文</v>
      </c>
      <c r="G120" s="8" t="s">
        <v>25</v>
      </c>
      <c r="H120" s="8">
        <v>74</v>
      </c>
      <c r="I120" s="12">
        <v>86.63</v>
      </c>
      <c r="J120" s="12">
        <f t="shared" si="3"/>
        <v>80.315</v>
      </c>
      <c r="K120" s="13"/>
    </row>
    <row r="121" s="1" customFormat="1" ht="20" customHeight="1" spans="1:11">
      <c r="A121" s="8">
        <v>119</v>
      </c>
      <c r="B121" s="8" t="s">
        <v>273</v>
      </c>
      <c r="C121" s="8" t="s">
        <v>274</v>
      </c>
      <c r="D121" s="8" t="s">
        <v>210</v>
      </c>
      <c r="E121" s="8" t="s">
        <v>15</v>
      </c>
      <c r="F121" s="8" t="str">
        <f t="shared" si="2"/>
        <v>小学语文</v>
      </c>
      <c r="G121" s="8" t="s">
        <v>25</v>
      </c>
      <c r="H121" s="8">
        <v>73.5</v>
      </c>
      <c r="I121" s="12">
        <v>86.947</v>
      </c>
      <c r="J121" s="12">
        <f t="shared" si="3"/>
        <v>80.2235</v>
      </c>
      <c r="K121" s="13"/>
    </row>
    <row r="122" s="1" customFormat="1" ht="20" customHeight="1" spans="1:11">
      <c r="A122" s="8">
        <v>120</v>
      </c>
      <c r="B122" s="8" t="s">
        <v>275</v>
      </c>
      <c r="C122" s="8" t="s">
        <v>276</v>
      </c>
      <c r="D122" s="8" t="s">
        <v>210</v>
      </c>
      <c r="E122" s="8" t="s">
        <v>15</v>
      </c>
      <c r="F122" s="8" t="str">
        <f t="shared" si="2"/>
        <v>小学语文</v>
      </c>
      <c r="G122" s="8" t="s">
        <v>25</v>
      </c>
      <c r="H122" s="8">
        <v>74</v>
      </c>
      <c r="I122" s="12">
        <v>86</v>
      </c>
      <c r="J122" s="12">
        <f t="shared" si="3"/>
        <v>80</v>
      </c>
      <c r="K122" s="13"/>
    </row>
    <row r="123" s="1" customFormat="1" ht="20" customHeight="1" spans="1:11">
      <c r="A123" s="8">
        <v>121</v>
      </c>
      <c r="B123" s="8" t="s">
        <v>277</v>
      </c>
      <c r="C123" s="8" t="s">
        <v>278</v>
      </c>
      <c r="D123" s="8" t="s">
        <v>210</v>
      </c>
      <c r="E123" s="8" t="s">
        <v>15</v>
      </c>
      <c r="F123" s="8" t="str">
        <f t="shared" si="2"/>
        <v>小学语文</v>
      </c>
      <c r="G123" s="8" t="s">
        <v>25</v>
      </c>
      <c r="H123" s="8">
        <v>70.5</v>
      </c>
      <c r="I123" s="12">
        <v>89.023</v>
      </c>
      <c r="J123" s="12">
        <f t="shared" si="3"/>
        <v>79.7615</v>
      </c>
      <c r="K123" s="13"/>
    </row>
    <row r="124" s="1" customFormat="1" ht="20" customHeight="1" spans="1:11">
      <c r="A124" s="8">
        <v>122</v>
      </c>
      <c r="B124" s="8" t="s">
        <v>279</v>
      </c>
      <c r="C124" s="8" t="s">
        <v>280</v>
      </c>
      <c r="D124" s="8" t="s">
        <v>210</v>
      </c>
      <c r="E124" s="8" t="s">
        <v>15</v>
      </c>
      <c r="F124" s="8" t="str">
        <f t="shared" si="2"/>
        <v>小学语文</v>
      </c>
      <c r="G124" s="8" t="s">
        <v>32</v>
      </c>
      <c r="H124" s="8">
        <v>71</v>
      </c>
      <c r="I124" s="12">
        <v>88.587</v>
      </c>
      <c r="J124" s="12">
        <f t="shared" si="3"/>
        <v>79.7935</v>
      </c>
      <c r="K124" s="13"/>
    </row>
    <row r="125" s="1" customFormat="1" ht="20" customHeight="1" spans="1:11">
      <c r="A125" s="8">
        <v>123</v>
      </c>
      <c r="B125" s="8" t="s">
        <v>281</v>
      </c>
      <c r="C125" s="8" t="s">
        <v>282</v>
      </c>
      <c r="D125" s="8" t="s">
        <v>210</v>
      </c>
      <c r="E125" s="8" t="s">
        <v>15</v>
      </c>
      <c r="F125" s="8" t="str">
        <f t="shared" si="2"/>
        <v>小学语文</v>
      </c>
      <c r="G125" s="8" t="s">
        <v>32</v>
      </c>
      <c r="H125" s="8">
        <v>64.5</v>
      </c>
      <c r="I125" s="12">
        <v>85.07</v>
      </c>
      <c r="J125" s="12">
        <f t="shared" si="3"/>
        <v>74.785</v>
      </c>
      <c r="K125" s="13"/>
    </row>
    <row r="126" s="1" customFormat="1" ht="20" customHeight="1" spans="1:11">
      <c r="A126" s="8">
        <v>124</v>
      </c>
      <c r="B126" s="8" t="s">
        <v>283</v>
      </c>
      <c r="C126" s="8" t="s">
        <v>284</v>
      </c>
      <c r="D126" s="8" t="s">
        <v>210</v>
      </c>
      <c r="E126" s="8" t="s">
        <v>15</v>
      </c>
      <c r="F126" s="8" t="str">
        <f t="shared" si="2"/>
        <v>小学语文</v>
      </c>
      <c r="G126" s="8" t="s">
        <v>32</v>
      </c>
      <c r="H126" s="8">
        <v>65</v>
      </c>
      <c r="I126" s="12">
        <v>83.08</v>
      </c>
      <c r="J126" s="12">
        <f t="shared" si="3"/>
        <v>74.04</v>
      </c>
      <c r="K126" s="13"/>
    </row>
    <row r="127" s="1" customFormat="1" ht="20" customHeight="1" spans="1:11">
      <c r="A127" s="8">
        <v>125</v>
      </c>
      <c r="B127" s="8" t="s">
        <v>285</v>
      </c>
      <c r="C127" s="8" t="s">
        <v>286</v>
      </c>
      <c r="D127" s="8" t="s">
        <v>210</v>
      </c>
      <c r="E127" s="8" t="s">
        <v>15</v>
      </c>
      <c r="F127" s="8" t="str">
        <f t="shared" si="2"/>
        <v>小学语文</v>
      </c>
      <c r="G127" s="8" t="s">
        <v>39</v>
      </c>
      <c r="H127" s="8">
        <v>77.5</v>
      </c>
      <c r="I127" s="12">
        <v>81.867</v>
      </c>
      <c r="J127" s="12">
        <f t="shared" si="3"/>
        <v>79.6835</v>
      </c>
      <c r="K127" s="13"/>
    </row>
    <row r="128" s="1" customFormat="1" ht="20" customHeight="1" spans="1:11">
      <c r="A128" s="8">
        <v>126</v>
      </c>
      <c r="B128" s="8" t="s">
        <v>287</v>
      </c>
      <c r="C128" s="8" t="s">
        <v>288</v>
      </c>
      <c r="D128" s="8" t="s">
        <v>210</v>
      </c>
      <c r="E128" s="8" t="s">
        <v>15</v>
      </c>
      <c r="F128" s="8" t="str">
        <f t="shared" si="2"/>
        <v>小学语文</v>
      </c>
      <c r="G128" s="8" t="s">
        <v>39</v>
      </c>
      <c r="H128" s="8">
        <v>77.5</v>
      </c>
      <c r="I128" s="12">
        <v>81.503</v>
      </c>
      <c r="J128" s="12">
        <f t="shared" si="3"/>
        <v>79.5015</v>
      </c>
      <c r="K128" s="13"/>
    </row>
    <row r="129" s="1" customFormat="1" ht="20" customHeight="1" spans="1:11">
      <c r="A129" s="8">
        <v>127</v>
      </c>
      <c r="B129" s="8" t="s">
        <v>289</v>
      </c>
      <c r="C129" s="8" t="s">
        <v>290</v>
      </c>
      <c r="D129" s="8" t="s">
        <v>210</v>
      </c>
      <c r="E129" s="8" t="s">
        <v>15</v>
      </c>
      <c r="F129" s="8" t="str">
        <f t="shared" si="2"/>
        <v>小学语文</v>
      </c>
      <c r="G129" s="8" t="s">
        <v>39</v>
      </c>
      <c r="H129" s="8">
        <v>74.5</v>
      </c>
      <c r="I129" s="12">
        <v>84.47</v>
      </c>
      <c r="J129" s="12">
        <f t="shared" si="3"/>
        <v>79.485</v>
      </c>
      <c r="K129" s="13"/>
    </row>
    <row r="130" s="1" customFormat="1" ht="20" customHeight="1" spans="1:11">
      <c r="A130" s="8">
        <v>128</v>
      </c>
      <c r="B130" s="8" t="s">
        <v>291</v>
      </c>
      <c r="C130" s="8" t="s">
        <v>292</v>
      </c>
      <c r="D130" s="8" t="s">
        <v>210</v>
      </c>
      <c r="E130" s="8" t="s">
        <v>15</v>
      </c>
      <c r="F130" s="8" t="str">
        <f t="shared" si="2"/>
        <v>小学语文</v>
      </c>
      <c r="G130" s="8" t="s">
        <v>39</v>
      </c>
      <c r="H130" s="8">
        <v>70</v>
      </c>
      <c r="I130" s="12">
        <v>81.91</v>
      </c>
      <c r="J130" s="12">
        <f t="shared" si="3"/>
        <v>75.955</v>
      </c>
      <c r="K130" s="13"/>
    </row>
    <row r="131" s="1" customFormat="1" ht="20" customHeight="1" spans="1:11">
      <c r="A131" s="8">
        <v>129</v>
      </c>
      <c r="B131" s="8" t="s">
        <v>293</v>
      </c>
      <c r="C131" s="8" t="s">
        <v>294</v>
      </c>
      <c r="D131" s="8" t="s">
        <v>210</v>
      </c>
      <c r="E131" s="8" t="s">
        <v>15</v>
      </c>
      <c r="F131" s="8" t="str">
        <f t="shared" ref="F131:F194" si="4">_xlfn.CONCAT(D131,E131)</f>
        <v>小学语文</v>
      </c>
      <c r="G131" s="8" t="s">
        <v>39</v>
      </c>
      <c r="H131" s="8">
        <v>69</v>
      </c>
      <c r="I131" s="12">
        <v>82.707</v>
      </c>
      <c r="J131" s="12">
        <f t="shared" ref="J131:J194" si="5">H131/2+I131/2</f>
        <v>75.8535</v>
      </c>
      <c r="K131" s="13"/>
    </row>
    <row r="132" s="1" customFormat="1" ht="20" customHeight="1" spans="1:11">
      <c r="A132" s="8">
        <v>130</v>
      </c>
      <c r="B132" s="8" t="s">
        <v>295</v>
      </c>
      <c r="C132" s="8" t="s">
        <v>296</v>
      </c>
      <c r="D132" s="8" t="s">
        <v>210</v>
      </c>
      <c r="E132" s="8" t="s">
        <v>15</v>
      </c>
      <c r="F132" s="8" t="str">
        <f t="shared" si="4"/>
        <v>小学语文</v>
      </c>
      <c r="G132" s="8" t="s">
        <v>39</v>
      </c>
      <c r="H132" s="8">
        <v>71.5</v>
      </c>
      <c r="I132" s="12">
        <v>80.027</v>
      </c>
      <c r="J132" s="12">
        <f t="shared" si="5"/>
        <v>75.7635</v>
      </c>
      <c r="K132" s="13"/>
    </row>
    <row r="133" s="1" customFormat="1" ht="20" customHeight="1" spans="1:11">
      <c r="A133" s="8">
        <v>131</v>
      </c>
      <c r="B133" s="8" t="s">
        <v>297</v>
      </c>
      <c r="C133" s="8" t="s">
        <v>298</v>
      </c>
      <c r="D133" s="8" t="s">
        <v>210</v>
      </c>
      <c r="E133" s="8" t="s">
        <v>15</v>
      </c>
      <c r="F133" s="8" t="str">
        <f t="shared" si="4"/>
        <v>小学语文</v>
      </c>
      <c r="G133" s="8" t="s">
        <v>39</v>
      </c>
      <c r="H133" s="8">
        <v>71</v>
      </c>
      <c r="I133" s="12">
        <v>79.62</v>
      </c>
      <c r="J133" s="12">
        <f t="shared" si="5"/>
        <v>75.31</v>
      </c>
      <c r="K133" s="13"/>
    </row>
    <row r="134" s="1" customFormat="1" ht="20" customHeight="1" spans="1:11">
      <c r="A134" s="8">
        <v>132</v>
      </c>
      <c r="B134" s="8" t="s">
        <v>299</v>
      </c>
      <c r="C134" s="8" t="s">
        <v>300</v>
      </c>
      <c r="D134" s="8" t="s">
        <v>210</v>
      </c>
      <c r="E134" s="8" t="s">
        <v>15</v>
      </c>
      <c r="F134" s="8" t="str">
        <f t="shared" si="4"/>
        <v>小学语文</v>
      </c>
      <c r="G134" s="8" t="s">
        <v>52</v>
      </c>
      <c r="H134" s="8">
        <v>71</v>
      </c>
      <c r="I134" s="12">
        <v>86.44</v>
      </c>
      <c r="J134" s="12">
        <f t="shared" si="5"/>
        <v>78.72</v>
      </c>
      <c r="K134" s="13"/>
    </row>
    <row r="135" s="1" customFormat="1" ht="20" customHeight="1" spans="1:11">
      <c r="A135" s="8">
        <v>133</v>
      </c>
      <c r="B135" s="8" t="s">
        <v>301</v>
      </c>
      <c r="C135" s="8" t="s">
        <v>302</v>
      </c>
      <c r="D135" s="8" t="s">
        <v>210</v>
      </c>
      <c r="E135" s="8" t="s">
        <v>15</v>
      </c>
      <c r="F135" s="8" t="str">
        <f t="shared" si="4"/>
        <v>小学语文</v>
      </c>
      <c r="G135" s="8" t="s">
        <v>52</v>
      </c>
      <c r="H135" s="8">
        <v>71.5</v>
      </c>
      <c r="I135" s="12">
        <v>81.24</v>
      </c>
      <c r="J135" s="12">
        <f t="shared" si="5"/>
        <v>76.37</v>
      </c>
      <c r="K135" s="13"/>
    </row>
    <row r="136" s="1" customFormat="1" ht="20" customHeight="1" spans="1:11">
      <c r="A136" s="8">
        <v>134</v>
      </c>
      <c r="B136" s="8" t="s">
        <v>303</v>
      </c>
      <c r="C136" s="8" t="s">
        <v>138</v>
      </c>
      <c r="D136" s="8" t="s">
        <v>210</v>
      </c>
      <c r="E136" s="8" t="s">
        <v>15</v>
      </c>
      <c r="F136" s="8" t="str">
        <f t="shared" si="4"/>
        <v>小学语文</v>
      </c>
      <c r="G136" s="8" t="s">
        <v>52</v>
      </c>
      <c r="H136" s="8">
        <v>65.5</v>
      </c>
      <c r="I136" s="12">
        <v>86.117</v>
      </c>
      <c r="J136" s="12">
        <f t="shared" si="5"/>
        <v>75.8085</v>
      </c>
      <c r="K136" s="13"/>
    </row>
    <row r="137" s="1" customFormat="1" ht="20" customHeight="1" spans="1:11">
      <c r="A137" s="8">
        <v>135</v>
      </c>
      <c r="B137" s="8" t="s">
        <v>304</v>
      </c>
      <c r="C137" s="8" t="s">
        <v>305</v>
      </c>
      <c r="D137" s="8" t="s">
        <v>210</v>
      </c>
      <c r="E137" s="8" t="s">
        <v>15</v>
      </c>
      <c r="F137" s="8" t="str">
        <f t="shared" si="4"/>
        <v>小学语文</v>
      </c>
      <c r="G137" s="8" t="s">
        <v>55</v>
      </c>
      <c r="H137" s="8">
        <v>70</v>
      </c>
      <c r="I137" s="12">
        <v>88.28</v>
      </c>
      <c r="J137" s="12">
        <f t="shared" si="5"/>
        <v>79.14</v>
      </c>
      <c r="K137" s="13"/>
    </row>
    <row r="138" s="1" customFormat="1" ht="20" customHeight="1" spans="1:11">
      <c r="A138" s="8">
        <v>136</v>
      </c>
      <c r="B138" s="8" t="s">
        <v>306</v>
      </c>
      <c r="C138" s="8" t="s">
        <v>307</v>
      </c>
      <c r="D138" s="8" t="s">
        <v>210</v>
      </c>
      <c r="E138" s="8" t="s">
        <v>15</v>
      </c>
      <c r="F138" s="8" t="str">
        <f t="shared" si="4"/>
        <v>小学语文</v>
      </c>
      <c r="G138" s="8" t="s">
        <v>55</v>
      </c>
      <c r="H138" s="8">
        <v>67.5</v>
      </c>
      <c r="I138" s="12">
        <v>82.95</v>
      </c>
      <c r="J138" s="12">
        <f t="shared" si="5"/>
        <v>75.225</v>
      </c>
      <c r="K138" s="13"/>
    </row>
    <row r="139" s="1" customFormat="1" ht="20" customHeight="1" spans="1:11">
      <c r="A139" s="8">
        <v>137</v>
      </c>
      <c r="B139" s="8" t="s">
        <v>308</v>
      </c>
      <c r="C139" s="8" t="s">
        <v>309</v>
      </c>
      <c r="D139" s="8" t="s">
        <v>210</v>
      </c>
      <c r="E139" s="8" t="s">
        <v>15</v>
      </c>
      <c r="F139" s="8" t="str">
        <f t="shared" si="4"/>
        <v>小学语文</v>
      </c>
      <c r="G139" s="8" t="s">
        <v>55</v>
      </c>
      <c r="H139" s="8">
        <v>66</v>
      </c>
      <c r="I139" s="12">
        <v>83.417</v>
      </c>
      <c r="J139" s="12">
        <f t="shared" si="5"/>
        <v>74.7085</v>
      </c>
      <c r="K139" s="13"/>
    </row>
    <row r="140" s="1" customFormat="1" ht="20" customHeight="1" spans="1:11">
      <c r="A140" s="8">
        <v>138</v>
      </c>
      <c r="B140" s="8" t="s">
        <v>310</v>
      </c>
      <c r="C140" s="8" t="s">
        <v>311</v>
      </c>
      <c r="D140" s="8" t="s">
        <v>210</v>
      </c>
      <c r="E140" s="8" t="s">
        <v>15</v>
      </c>
      <c r="F140" s="8" t="str">
        <f t="shared" si="4"/>
        <v>小学语文</v>
      </c>
      <c r="G140" s="8" t="s">
        <v>58</v>
      </c>
      <c r="H140" s="8">
        <v>73</v>
      </c>
      <c r="I140" s="12">
        <v>82.56</v>
      </c>
      <c r="J140" s="12">
        <f t="shared" si="5"/>
        <v>77.78</v>
      </c>
      <c r="K140" s="13"/>
    </row>
    <row r="141" s="1" customFormat="1" ht="20" customHeight="1" spans="1:11">
      <c r="A141" s="8">
        <v>139</v>
      </c>
      <c r="B141" s="8" t="s">
        <v>312</v>
      </c>
      <c r="C141" s="8" t="s">
        <v>313</v>
      </c>
      <c r="D141" s="8" t="s">
        <v>210</v>
      </c>
      <c r="E141" s="8" t="s">
        <v>15</v>
      </c>
      <c r="F141" s="8" t="str">
        <f t="shared" si="4"/>
        <v>小学语文</v>
      </c>
      <c r="G141" s="8" t="s">
        <v>58</v>
      </c>
      <c r="H141" s="8">
        <v>73</v>
      </c>
      <c r="I141" s="12">
        <v>82.377</v>
      </c>
      <c r="J141" s="12">
        <f t="shared" si="5"/>
        <v>77.6885</v>
      </c>
      <c r="K141" s="13"/>
    </row>
    <row r="142" s="1" customFormat="1" ht="20" customHeight="1" spans="1:11">
      <c r="A142" s="8">
        <v>140</v>
      </c>
      <c r="B142" s="8" t="s">
        <v>314</v>
      </c>
      <c r="C142" s="8" t="s">
        <v>315</v>
      </c>
      <c r="D142" s="8" t="s">
        <v>210</v>
      </c>
      <c r="E142" s="8" t="s">
        <v>15</v>
      </c>
      <c r="F142" s="8" t="str">
        <f t="shared" si="4"/>
        <v>小学语文</v>
      </c>
      <c r="G142" s="8" t="s">
        <v>58</v>
      </c>
      <c r="H142" s="8">
        <v>73.5</v>
      </c>
      <c r="I142" s="12">
        <v>81.727</v>
      </c>
      <c r="J142" s="12">
        <f t="shared" si="5"/>
        <v>77.6135</v>
      </c>
      <c r="K142" s="13"/>
    </row>
    <row r="143" s="1" customFormat="1" ht="20" customHeight="1" spans="1:11">
      <c r="A143" s="8">
        <v>141</v>
      </c>
      <c r="B143" s="8" t="s">
        <v>316</v>
      </c>
      <c r="C143" s="8" t="s">
        <v>317</v>
      </c>
      <c r="D143" s="8" t="s">
        <v>210</v>
      </c>
      <c r="E143" s="8" t="s">
        <v>15</v>
      </c>
      <c r="F143" s="8" t="str">
        <f t="shared" si="4"/>
        <v>小学语文</v>
      </c>
      <c r="G143" s="8" t="s">
        <v>58</v>
      </c>
      <c r="H143" s="8">
        <v>73.5</v>
      </c>
      <c r="I143" s="12">
        <v>80.55</v>
      </c>
      <c r="J143" s="12">
        <f t="shared" si="5"/>
        <v>77.025</v>
      </c>
      <c r="K143" s="13"/>
    </row>
    <row r="144" s="1" customFormat="1" ht="20" customHeight="1" spans="1:11">
      <c r="A144" s="8">
        <v>142</v>
      </c>
      <c r="B144" s="8" t="s">
        <v>318</v>
      </c>
      <c r="C144" s="8" t="s">
        <v>319</v>
      </c>
      <c r="D144" s="8" t="s">
        <v>210</v>
      </c>
      <c r="E144" s="8" t="s">
        <v>15</v>
      </c>
      <c r="F144" s="8" t="str">
        <f t="shared" si="4"/>
        <v>小学语文</v>
      </c>
      <c r="G144" s="8" t="s">
        <v>58</v>
      </c>
      <c r="H144" s="8">
        <v>72</v>
      </c>
      <c r="I144" s="12">
        <v>79.263</v>
      </c>
      <c r="J144" s="12">
        <f t="shared" si="5"/>
        <v>75.6315</v>
      </c>
      <c r="K144" s="13"/>
    </row>
    <row r="145" s="1" customFormat="1" ht="20" customHeight="1" spans="1:11">
      <c r="A145" s="8">
        <v>143</v>
      </c>
      <c r="B145" s="8" t="s">
        <v>320</v>
      </c>
      <c r="C145" s="8" t="s">
        <v>321</v>
      </c>
      <c r="D145" s="8" t="s">
        <v>210</v>
      </c>
      <c r="E145" s="8" t="s">
        <v>61</v>
      </c>
      <c r="F145" s="8" t="str">
        <f t="shared" si="4"/>
        <v>小学数学</v>
      </c>
      <c r="G145" s="8" t="s">
        <v>16</v>
      </c>
      <c r="H145" s="8">
        <v>54</v>
      </c>
      <c r="I145" s="12">
        <v>78.303</v>
      </c>
      <c r="J145" s="12">
        <f t="shared" si="5"/>
        <v>66.1515</v>
      </c>
      <c r="K145" s="13"/>
    </row>
    <row r="146" s="1" customFormat="1" ht="20" customHeight="1" spans="1:11">
      <c r="A146" s="8">
        <v>144</v>
      </c>
      <c r="B146" s="8" t="s">
        <v>322</v>
      </c>
      <c r="C146" s="8" t="s">
        <v>323</v>
      </c>
      <c r="D146" s="8" t="s">
        <v>210</v>
      </c>
      <c r="E146" s="8" t="s">
        <v>61</v>
      </c>
      <c r="F146" s="8" t="str">
        <f t="shared" si="4"/>
        <v>小学数学</v>
      </c>
      <c r="G146" s="8" t="s">
        <v>16</v>
      </c>
      <c r="H146" s="8">
        <v>56</v>
      </c>
      <c r="I146" s="12">
        <v>74.87</v>
      </c>
      <c r="J146" s="12">
        <f t="shared" si="5"/>
        <v>65.435</v>
      </c>
      <c r="K146" s="13"/>
    </row>
    <row r="147" s="1" customFormat="1" ht="20" customHeight="1" spans="1:11">
      <c r="A147" s="8">
        <v>145</v>
      </c>
      <c r="B147" s="8" t="s">
        <v>324</v>
      </c>
      <c r="C147" s="8" t="s">
        <v>325</v>
      </c>
      <c r="D147" s="8" t="s">
        <v>210</v>
      </c>
      <c r="E147" s="8" t="s">
        <v>61</v>
      </c>
      <c r="F147" s="8" t="str">
        <f t="shared" si="4"/>
        <v>小学数学</v>
      </c>
      <c r="G147" s="8" t="s">
        <v>16</v>
      </c>
      <c r="H147" s="8">
        <v>40</v>
      </c>
      <c r="I147" s="12">
        <v>80.873</v>
      </c>
      <c r="J147" s="12">
        <f t="shared" si="5"/>
        <v>60.4365</v>
      </c>
      <c r="K147" s="13"/>
    </row>
    <row r="148" s="1" customFormat="1" ht="20" customHeight="1" spans="1:11">
      <c r="A148" s="8">
        <v>146</v>
      </c>
      <c r="B148" s="8" t="s">
        <v>326</v>
      </c>
      <c r="C148" s="8" t="s">
        <v>327</v>
      </c>
      <c r="D148" s="8" t="s">
        <v>210</v>
      </c>
      <c r="E148" s="8" t="s">
        <v>61</v>
      </c>
      <c r="F148" s="8" t="str">
        <f t="shared" si="4"/>
        <v>小学数学</v>
      </c>
      <c r="G148" s="8" t="s">
        <v>93</v>
      </c>
      <c r="H148" s="8">
        <v>84</v>
      </c>
      <c r="I148" s="12">
        <v>87.233</v>
      </c>
      <c r="J148" s="12">
        <f t="shared" si="5"/>
        <v>85.6165</v>
      </c>
      <c r="K148" s="13"/>
    </row>
    <row r="149" s="1" customFormat="1" ht="20" customHeight="1" spans="1:11">
      <c r="A149" s="8">
        <v>147</v>
      </c>
      <c r="B149" s="8" t="s">
        <v>328</v>
      </c>
      <c r="C149" s="8" t="s">
        <v>329</v>
      </c>
      <c r="D149" s="8" t="s">
        <v>210</v>
      </c>
      <c r="E149" s="8" t="s">
        <v>61</v>
      </c>
      <c r="F149" s="8" t="str">
        <f t="shared" si="4"/>
        <v>小学数学</v>
      </c>
      <c r="G149" s="8" t="s">
        <v>93</v>
      </c>
      <c r="H149" s="8">
        <v>84</v>
      </c>
      <c r="I149" s="12">
        <v>86.927</v>
      </c>
      <c r="J149" s="12">
        <f t="shared" si="5"/>
        <v>85.4635</v>
      </c>
      <c r="K149" s="13"/>
    </row>
    <row r="150" s="1" customFormat="1" ht="20" customHeight="1" spans="1:11">
      <c r="A150" s="8">
        <v>148</v>
      </c>
      <c r="B150" s="8" t="s">
        <v>303</v>
      </c>
      <c r="C150" s="8" t="s">
        <v>330</v>
      </c>
      <c r="D150" s="8" t="s">
        <v>210</v>
      </c>
      <c r="E150" s="8" t="s">
        <v>61</v>
      </c>
      <c r="F150" s="8" t="str">
        <f t="shared" si="4"/>
        <v>小学数学</v>
      </c>
      <c r="G150" s="8" t="s">
        <v>93</v>
      </c>
      <c r="H150" s="8">
        <v>79</v>
      </c>
      <c r="I150" s="12">
        <v>88.617</v>
      </c>
      <c r="J150" s="12">
        <f t="shared" si="5"/>
        <v>83.8085</v>
      </c>
      <c r="K150" s="13"/>
    </row>
    <row r="151" s="1" customFormat="1" ht="20" customHeight="1" spans="1:11">
      <c r="A151" s="8">
        <v>149</v>
      </c>
      <c r="B151" s="8" t="s">
        <v>331</v>
      </c>
      <c r="C151" s="8" t="s">
        <v>332</v>
      </c>
      <c r="D151" s="8" t="s">
        <v>210</v>
      </c>
      <c r="E151" s="8" t="s">
        <v>61</v>
      </c>
      <c r="F151" s="8" t="str">
        <f t="shared" si="4"/>
        <v>小学数学</v>
      </c>
      <c r="G151" s="8" t="s">
        <v>93</v>
      </c>
      <c r="H151" s="8">
        <v>79</v>
      </c>
      <c r="I151" s="12">
        <v>87.617</v>
      </c>
      <c r="J151" s="12">
        <f t="shared" si="5"/>
        <v>83.3085</v>
      </c>
      <c r="K151" s="13"/>
    </row>
    <row r="152" s="1" customFormat="1" ht="20" customHeight="1" spans="1:11">
      <c r="A152" s="8">
        <v>150</v>
      </c>
      <c r="B152" s="8" t="s">
        <v>333</v>
      </c>
      <c r="C152" s="8" t="s">
        <v>334</v>
      </c>
      <c r="D152" s="8" t="s">
        <v>210</v>
      </c>
      <c r="E152" s="8" t="s">
        <v>61</v>
      </c>
      <c r="F152" s="8" t="str">
        <f t="shared" si="4"/>
        <v>小学数学</v>
      </c>
      <c r="G152" s="8" t="s">
        <v>93</v>
      </c>
      <c r="H152" s="8">
        <v>81</v>
      </c>
      <c r="I152" s="12">
        <v>85.05</v>
      </c>
      <c r="J152" s="12">
        <f t="shared" si="5"/>
        <v>83.025</v>
      </c>
      <c r="K152" s="13"/>
    </row>
    <row r="153" s="1" customFormat="1" ht="20" customHeight="1" spans="1:11">
      <c r="A153" s="8">
        <v>151</v>
      </c>
      <c r="B153" s="8" t="s">
        <v>335</v>
      </c>
      <c r="C153" s="8" t="s">
        <v>336</v>
      </c>
      <c r="D153" s="8" t="s">
        <v>210</v>
      </c>
      <c r="E153" s="8" t="s">
        <v>61</v>
      </c>
      <c r="F153" s="8" t="str">
        <f t="shared" si="4"/>
        <v>小学数学</v>
      </c>
      <c r="G153" s="8" t="s">
        <v>93</v>
      </c>
      <c r="H153" s="8">
        <v>79</v>
      </c>
      <c r="I153" s="12">
        <v>86.173</v>
      </c>
      <c r="J153" s="12">
        <f t="shared" si="5"/>
        <v>82.5865</v>
      </c>
      <c r="K153" s="13"/>
    </row>
    <row r="154" s="1" customFormat="1" ht="20" customHeight="1" spans="1:11">
      <c r="A154" s="8">
        <v>152</v>
      </c>
      <c r="B154" s="8" t="s">
        <v>337</v>
      </c>
      <c r="C154" s="8" t="s">
        <v>338</v>
      </c>
      <c r="D154" s="8" t="s">
        <v>210</v>
      </c>
      <c r="E154" s="8" t="s">
        <v>61</v>
      </c>
      <c r="F154" s="8" t="str">
        <f t="shared" si="4"/>
        <v>小学数学</v>
      </c>
      <c r="G154" s="8" t="s">
        <v>93</v>
      </c>
      <c r="H154" s="8">
        <v>80</v>
      </c>
      <c r="I154" s="12">
        <v>84.993</v>
      </c>
      <c r="J154" s="12">
        <f t="shared" si="5"/>
        <v>82.4965</v>
      </c>
      <c r="K154" s="13"/>
    </row>
    <row r="155" s="1" customFormat="1" ht="20" customHeight="1" spans="1:11">
      <c r="A155" s="8">
        <v>153</v>
      </c>
      <c r="B155" s="8" t="s">
        <v>339</v>
      </c>
      <c r="C155" s="8" t="s">
        <v>340</v>
      </c>
      <c r="D155" s="8" t="s">
        <v>210</v>
      </c>
      <c r="E155" s="8" t="s">
        <v>61</v>
      </c>
      <c r="F155" s="8" t="str">
        <f t="shared" si="4"/>
        <v>小学数学</v>
      </c>
      <c r="G155" s="8" t="s">
        <v>93</v>
      </c>
      <c r="H155" s="8">
        <v>76</v>
      </c>
      <c r="I155" s="12">
        <v>84.577</v>
      </c>
      <c r="J155" s="12">
        <f t="shared" si="5"/>
        <v>80.2885</v>
      </c>
      <c r="K155" s="13"/>
    </row>
    <row r="156" s="1" customFormat="1" ht="20" customHeight="1" spans="1:11">
      <c r="A156" s="8">
        <v>154</v>
      </c>
      <c r="B156" s="8" t="s">
        <v>341</v>
      </c>
      <c r="C156" s="8" t="s">
        <v>342</v>
      </c>
      <c r="D156" s="8" t="s">
        <v>210</v>
      </c>
      <c r="E156" s="8" t="s">
        <v>61</v>
      </c>
      <c r="F156" s="8" t="str">
        <f t="shared" si="4"/>
        <v>小学数学</v>
      </c>
      <c r="G156" s="8" t="s">
        <v>93</v>
      </c>
      <c r="H156" s="8">
        <v>70</v>
      </c>
      <c r="I156" s="12">
        <v>86.073</v>
      </c>
      <c r="J156" s="12">
        <f t="shared" si="5"/>
        <v>78.0365</v>
      </c>
      <c r="K156" s="13"/>
    </row>
    <row r="157" s="1" customFormat="1" ht="20" customHeight="1" spans="1:11">
      <c r="A157" s="8">
        <v>155</v>
      </c>
      <c r="B157" s="8" t="s">
        <v>343</v>
      </c>
      <c r="C157" s="8" t="s">
        <v>344</v>
      </c>
      <c r="D157" s="8" t="s">
        <v>210</v>
      </c>
      <c r="E157" s="8" t="s">
        <v>61</v>
      </c>
      <c r="F157" s="8" t="str">
        <f t="shared" si="4"/>
        <v>小学数学</v>
      </c>
      <c r="G157" s="8" t="s">
        <v>93</v>
      </c>
      <c r="H157" s="8">
        <v>67</v>
      </c>
      <c r="I157" s="12">
        <v>85.453</v>
      </c>
      <c r="J157" s="12">
        <f t="shared" si="5"/>
        <v>76.2265</v>
      </c>
      <c r="K157" s="13"/>
    </row>
    <row r="158" s="1" customFormat="1" ht="20" customHeight="1" spans="1:11">
      <c r="A158" s="8">
        <v>156</v>
      </c>
      <c r="B158" s="8" t="s">
        <v>345</v>
      </c>
      <c r="C158" s="8" t="s">
        <v>346</v>
      </c>
      <c r="D158" s="8" t="s">
        <v>210</v>
      </c>
      <c r="E158" s="8" t="s">
        <v>61</v>
      </c>
      <c r="F158" s="8" t="str">
        <f t="shared" si="4"/>
        <v>小学数学</v>
      </c>
      <c r="G158" s="8" t="s">
        <v>19</v>
      </c>
      <c r="H158" s="8">
        <v>79</v>
      </c>
      <c r="I158" s="12">
        <v>89.753</v>
      </c>
      <c r="J158" s="12">
        <f t="shared" si="5"/>
        <v>84.3765</v>
      </c>
      <c r="K158" s="13"/>
    </row>
    <row r="159" s="1" customFormat="1" ht="20" customHeight="1" spans="1:11">
      <c r="A159" s="8">
        <v>157</v>
      </c>
      <c r="B159" s="8" t="s">
        <v>347</v>
      </c>
      <c r="C159" s="8" t="s">
        <v>348</v>
      </c>
      <c r="D159" s="8" t="s">
        <v>210</v>
      </c>
      <c r="E159" s="8" t="s">
        <v>61</v>
      </c>
      <c r="F159" s="8" t="str">
        <f t="shared" si="4"/>
        <v>小学数学</v>
      </c>
      <c r="G159" s="8" t="s">
        <v>19</v>
      </c>
      <c r="H159" s="8">
        <v>63</v>
      </c>
      <c r="I159" s="12">
        <v>87.55</v>
      </c>
      <c r="J159" s="12">
        <f t="shared" si="5"/>
        <v>75.275</v>
      </c>
      <c r="K159" s="13"/>
    </row>
    <row r="160" s="1" customFormat="1" ht="20" customHeight="1" spans="1:11">
      <c r="A160" s="8">
        <v>158</v>
      </c>
      <c r="B160" s="8" t="s">
        <v>349</v>
      </c>
      <c r="C160" s="8" t="s">
        <v>350</v>
      </c>
      <c r="D160" s="8" t="s">
        <v>210</v>
      </c>
      <c r="E160" s="8" t="s">
        <v>61</v>
      </c>
      <c r="F160" s="8" t="str">
        <f t="shared" si="4"/>
        <v>小学数学</v>
      </c>
      <c r="G160" s="8" t="s">
        <v>19</v>
      </c>
      <c r="H160" s="8">
        <v>52</v>
      </c>
      <c r="I160" s="12">
        <v>91.253</v>
      </c>
      <c r="J160" s="12">
        <f t="shared" si="5"/>
        <v>71.6265</v>
      </c>
      <c r="K160" s="13"/>
    </row>
    <row r="161" s="1" customFormat="1" ht="20" customHeight="1" spans="1:11">
      <c r="A161" s="8">
        <v>159</v>
      </c>
      <c r="B161" s="8" t="s">
        <v>351</v>
      </c>
      <c r="C161" s="8" t="s">
        <v>113</v>
      </c>
      <c r="D161" s="8" t="s">
        <v>210</v>
      </c>
      <c r="E161" s="8" t="s">
        <v>61</v>
      </c>
      <c r="F161" s="8" t="str">
        <f t="shared" si="4"/>
        <v>小学数学</v>
      </c>
      <c r="G161" s="8" t="s">
        <v>19</v>
      </c>
      <c r="H161" s="8">
        <v>55</v>
      </c>
      <c r="I161" s="12">
        <v>83.73</v>
      </c>
      <c r="J161" s="12">
        <f t="shared" si="5"/>
        <v>69.365</v>
      </c>
      <c r="K161" s="13"/>
    </row>
    <row r="162" s="1" customFormat="1" ht="20" customHeight="1" spans="1:11">
      <c r="A162" s="8">
        <v>160</v>
      </c>
      <c r="B162" s="8" t="s">
        <v>352</v>
      </c>
      <c r="C162" s="8" t="s">
        <v>353</v>
      </c>
      <c r="D162" s="8" t="s">
        <v>210</v>
      </c>
      <c r="E162" s="8" t="s">
        <v>61</v>
      </c>
      <c r="F162" s="8" t="str">
        <f t="shared" si="4"/>
        <v>小学数学</v>
      </c>
      <c r="G162" s="8" t="s">
        <v>19</v>
      </c>
      <c r="H162" s="8">
        <v>56</v>
      </c>
      <c r="I162" s="12">
        <v>80.073</v>
      </c>
      <c r="J162" s="12">
        <f t="shared" si="5"/>
        <v>68.0365</v>
      </c>
      <c r="K162" s="13"/>
    </row>
    <row r="163" s="1" customFormat="1" ht="20" customHeight="1" spans="1:11">
      <c r="A163" s="8">
        <v>161</v>
      </c>
      <c r="B163" s="8" t="s">
        <v>354</v>
      </c>
      <c r="C163" s="8" t="s">
        <v>355</v>
      </c>
      <c r="D163" s="8" t="s">
        <v>210</v>
      </c>
      <c r="E163" s="8" t="s">
        <v>61</v>
      </c>
      <c r="F163" s="8" t="str">
        <f t="shared" si="4"/>
        <v>小学数学</v>
      </c>
      <c r="G163" s="8" t="s">
        <v>22</v>
      </c>
      <c r="H163" s="8">
        <v>72</v>
      </c>
      <c r="I163" s="12">
        <v>84.13</v>
      </c>
      <c r="J163" s="12">
        <f t="shared" si="5"/>
        <v>78.065</v>
      </c>
      <c r="K163" s="13"/>
    </row>
    <row r="164" s="1" customFormat="1" ht="20" customHeight="1" spans="1:11">
      <c r="A164" s="8">
        <v>162</v>
      </c>
      <c r="B164" s="8" t="s">
        <v>356</v>
      </c>
      <c r="C164" s="8" t="s">
        <v>357</v>
      </c>
      <c r="D164" s="8" t="s">
        <v>210</v>
      </c>
      <c r="E164" s="8" t="s">
        <v>61</v>
      </c>
      <c r="F164" s="8" t="str">
        <f t="shared" si="4"/>
        <v>小学数学</v>
      </c>
      <c r="G164" s="8" t="s">
        <v>22</v>
      </c>
      <c r="H164" s="8">
        <v>74</v>
      </c>
      <c r="I164" s="12">
        <v>72.32</v>
      </c>
      <c r="J164" s="12">
        <f t="shared" si="5"/>
        <v>73.16</v>
      </c>
      <c r="K164" s="13"/>
    </row>
    <row r="165" s="1" customFormat="1" ht="20" customHeight="1" spans="1:11">
      <c r="A165" s="8">
        <v>163</v>
      </c>
      <c r="B165" s="8" t="s">
        <v>358</v>
      </c>
      <c r="C165" s="8" t="s">
        <v>359</v>
      </c>
      <c r="D165" s="8" t="s">
        <v>210</v>
      </c>
      <c r="E165" s="8" t="s">
        <v>61</v>
      </c>
      <c r="F165" s="8" t="str">
        <f t="shared" si="4"/>
        <v>小学数学</v>
      </c>
      <c r="G165" s="8" t="s">
        <v>22</v>
      </c>
      <c r="H165" s="8">
        <v>65</v>
      </c>
      <c r="I165" s="12">
        <v>75.337</v>
      </c>
      <c r="J165" s="12">
        <f t="shared" si="5"/>
        <v>70.1685</v>
      </c>
      <c r="K165" s="13"/>
    </row>
    <row r="166" s="1" customFormat="1" ht="20" customHeight="1" spans="1:11">
      <c r="A166" s="8">
        <v>164</v>
      </c>
      <c r="B166" s="8" t="s">
        <v>360</v>
      </c>
      <c r="C166" s="8" t="s">
        <v>361</v>
      </c>
      <c r="D166" s="8" t="s">
        <v>210</v>
      </c>
      <c r="E166" s="8" t="s">
        <v>61</v>
      </c>
      <c r="F166" s="8" t="str">
        <f t="shared" si="4"/>
        <v>小学数学</v>
      </c>
      <c r="G166" s="8" t="s">
        <v>22</v>
      </c>
      <c r="H166" s="8">
        <v>52</v>
      </c>
      <c r="I166" s="12">
        <v>81.443</v>
      </c>
      <c r="J166" s="12">
        <f t="shared" si="5"/>
        <v>66.7215</v>
      </c>
      <c r="K166" s="13"/>
    </row>
    <row r="167" s="1" customFormat="1" ht="20" customHeight="1" spans="1:11">
      <c r="A167" s="8">
        <v>165</v>
      </c>
      <c r="B167" s="8" t="s">
        <v>362</v>
      </c>
      <c r="C167" s="8" t="s">
        <v>363</v>
      </c>
      <c r="D167" s="8" t="s">
        <v>210</v>
      </c>
      <c r="E167" s="8" t="s">
        <v>61</v>
      </c>
      <c r="F167" s="8" t="str">
        <f t="shared" si="4"/>
        <v>小学数学</v>
      </c>
      <c r="G167" s="8" t="s">
        <v>25</v>
      </c>
      <c r="H167" s="8">
        <v>85</v>
      </c>
      <c r="I167" s="12">
        <v>80.36</v>
      </c>
      <c r="J167" s="12">
        <f t="shared" si="5"/>
        <v>82.68</v>
      </c>
      <c r="K167" s="13"/>
    </row>
    <row r="168" s="1" customFormat="1" ht="20" customHeight="1" spans="1:11">
      <c r="A168" s="8">
        <v>166</v>
      </c>
      <c r="B168" s="8" t="s">
        <v>364</v>
      </c>
      <c r="C168" s="8" t="s">
        <v>365</v>
      </c>
      <c r="D168" s="8" t="s">
        <v>210</v>
      </c>
      <c r="E168" s="8" t="s">
        <v>61</v>
      </c>
      <c r="F168" s="8" t="str">
        <f t="shared" si="4"/>
        <v>小学数学</v>
      </c>
      <c r="G168" s="8" t="s">
        <v>25</v>
      </c>
      <c r="H168" s="8">
        <v>81</v>
      </c>
      <c r="I168" s="12">
        <v>79.32</v>
      </c>
      <c r="J168" s="12">
        <f t="shared" si="5"/>
        <v>80.16</v>
      </c>
      <c r="K168" s="13"/>
    </row>
    <row r="169" s="1" customFormat="1" ht="20" customHeight="1" spans="1:11">
      <c r="A169" s="8">
        <v>167</v>
      </c>
      <c r="B169" s="8" t="s">
        <v>366</v>
      </c>
      <c r="C169" s="8" t="s">
        <v>367</v>
      </c>
      <c r="D169" s="8" t="s">
        <v>210</v>
      </c>
      <c r="E169" s="8" t="s">
        <v>61</v>
      </c>
      <c r="F169" s="8" t="str">
        <f t="shared" si="4"/>
        <v>小学数学</v>
      </c>
      <c r="G169" s="8" t="s">
        <v>25</v>
      </c>
      <c r="H169" s="8">
        <v>84</v>
      </c>
      <c r="I169" s="12">
        <v>73.957</v>
      </c>
      <c r="J169" s="12">
        <f t="shared" si="5"/>
        <v>78.9785</v>
      </c>
      <c r="K169" s="13"/>
    </row>
    <row r="170" s="1" customFormat="1" ht="20" customHeight="1" spans="1:11">
      <c r="A170" s="8">
        <v>168</v>
      </c>
      <c r="B170" s="8" t="s">
        <v>368</v>
      </c>
      <c r="C170" s="8" t="s">
        <v>369</v>
      </c>
      <c r="D170" s="8" t="s">
        <v>210</v>
      </c>
      <c r="E170" s="8" t="s">
        <v>61</v>
      </c>
      <c r="F170" s="8" t="str">
        <f t="shared" si="4"/>
        <v>小学数学</v>
      </c>
      <c r="G170" s="8" t="s">
        <v>25</v>
      </c>
      <c r="H170" s="8">
        <v>79</v>
      </c>
      <c r="I170" s="12">
        <v>78.68</v>
      </c>
      <c r="J170" s="12">
        <f t="shared" si="5"/>
        <v>78.84</v>
      </c>
      <c r="K170" s="13"/>
    </row>
    <row r="171" s="1" customFormat="1" ht="20" customHeight="1" spans="1:11">
      <c r="A171" s="8">
        <v>169</v>
      </c>
      <c r="B171" s="8" t="s">
        <v>370</v>
      </c>
      <c r="C171" s="8" t="s">
        <v>371</v>
      </c>
      <c r="D171" s="8" t="s">
        <v>210</v>
      </c>
      <c r="E171" s="8" t="s">
        <v>61</v>
      </c>
      <c r="F171" s="8" t="str">
        <f t="shared" si="4"/>
        <v>小学数学</v>
      </c>
      <c r="G171" s="8" t="s">
        <v>25</v>
      </c>
      <c r="H171" s="8">
        <v>77</v>
      </c>
      <c r="I171" s="12">
        <v>78.613</v>
      </c>
      <c r="J171" s="12">
        <f t="shared" si="5"/>
        <v>77.8065</v>
      </c>
      <c r="K171" s="13"/>
    </row>
    <row r="172" s="1" customFormat="1" ht="20" customHeight="1" spans="1:11">
      <c r="A172" s="8">
        <v>170</v>
      </c>
      <c r="B172" s="8" t="s">
        <v>372</v>
      </c>
      <c r="C172" s="8" t="s">
        <v>373</v>
      </c>
      <c r="D172" s="8" t="s">
        <v>210</v>
      </c>
      <c r="E172" s="8" t="s">
        <v>61</v>
      </c>
      <c r="F172" s="8" t="str">
        <f t="shared" si="4"/>
        <v>小学数学</v>
      </c>
      <c r="G172" s="8" t="s">
        <v>25</v>
      </c>
      <c r="H172" s="8">
        <v>75</v>
      </c>
      <c r="I172" s="12">
        <v>80.23</v>
      </c>
      <c r="J172" s="12">
        <f t="shared" si="5"/>
        <v>77.615</v>
      </c>
      <c r="K172" s="13"/>
    </row>
    <row r="173" s="1" customFormat="1" ht="20" customHeight="1" spans="1:11">
      <c r="A173" s="8">
        <v>171</v>
      </c>
      <c r="B173" s="8" t="s">
        <v>374</v>
      </c>
      <c r="C173" s="8" t="s">
        <v>375</v>
      </c>
      <c r="D173" s="8" t="s">
        <v>210</v>
      </c>
      <c r="E173" s="8" t="s">
        <v>61</v>
      </c>
      <c r="F173" s="8" t="str">
        <f t="shared" si="4"/>
        <v>小学数学</v>
      </c>
      <c r="G173" s="8" t="s">
        <v>25</v>
      </c>
      <c r="H173" s="8">
        <v>74</v>
      </c>
      <c r="I173" s="12">
        <v>80.693</v>
      </c>
      <c r="J173" s="12">
        <f t="shared" si="5"/>
        <v>77.3465</v>
      </c>
      <c r="K173" s="13"/>
    </row>
    <row r="174" s="1" customFormat="1" ht="20" customHeight="1" spans="1:11">
      <c r="A174" s="8">
        <v>172</v>
      </c>
      <c r="B174" s="8" t="s">
        <v>376</v>
      </c>
      <c r="C174" s="8" t="s">
        <v>377</v>
      </c>
      <c r="D174" s="8" t="s">
        <v>210</v>
      </c>
      <c r="E174" s="8" t="s">
        <v>61</v>
      </c>
      <c r="F174" s="8" t="str">
        <f t="shared" si="4"/>
        <v>小学数学</v>
      </c>
      <c r="G174" s="8" t="s">
        <v>25</v>
      </c>
      <c r="H174" s="8">
        <v>76</v>
      </c>
      <c r="I174" s="12">
        <v>76.727</v>
      </c>
      <c r="J174" s="12">
        <f t="shared" si="5"/>
        <v>76.3635</v>
      </c>
      <c r="K174" s="13"/>
    </row>
    <row r="175" s="1" customFormat="1" ht="20" customHeight="1" spans="1:11">
      <c r="A175" s="8">
        <v>173</v>
      </c>
      <c r="B175" s="8" t="s">
        <v>378</v>
      </c>
      <c r="C175" s="8" t="s">
        <v>379</v>
      </c>
      <c r="D175" s="8" t="s">
        <v>210</v>
      </c>
      <c r="E175" s="8" t="s">
        <v>61</v>
      </c>
      <c r="F175" s="8" t="str">
        <f t="shared" si="4"/>
        <v>小学数学</v>
      </c>
      <c r="G175" s="8" t="s">
        <v>25</v>
      </c>
      <c r="H175" s="8">
        <v>70</v>
      </c>
      <c r="I175" s="12">
        <v>82.38</v>
      </c>
      <c r="J175" s="12">
        <f t="shared" si="5"/>
        <v>76.19</v>
      </c>
      <c r="K175" s="13"/>
    </row>
    <row r="176" s="1" customFormat="1" ht="20" customHeight="1" spans="1:11">
      <c r="A176" s="8">
        <v>174</v>
      </c>
      <c r="B176" s="8" t="s">
        <v>380</v>
      </c>
      <c r="C176" s="8" t="s">
        <v>381</v>
      </c>
      <c r="D176" s="8" t="s">
        <v>210</v>
      </c>
      <c r="E176" s="8" t="s">
        <v>61</v>
      </c>
      <c r="F176" s="8" t="str">
        <f t="shared" si="4"/>
        <v>小学数学</v>
      </c>
      <c r="G176" s="8" t="s">
        <v>25</v>
      </c>
      <c r="H176" s="8">
        <v>72</v>
      </c>
      <c r="I176" s="12">
        <v>80.123</v>
      </c>
      <c r="J176" s="12">
        <f t="shared" si="5"/>
        <v>76.0615</v>
      </c>
      <c r="K176" s="13"/>
    </row>
    <row r="177" s="1" customFormat="1" ht="20" customHeight="1" spans="1:11">
      <c r="A177" s="8">
        <v>175</v>
      </c>
      <c r="B177" s="8" t="s">
        <v>382</v>
      </c>
      <c r="C177" s="8" t="s">
        <v>383</v>
      </c>
      <c r="D177" s="8" t="s">
        <v>210</v>
      </c>
      <c r="E177" s="8" t="s">
        <v>61</v>
      </c>
      <c r="F177" s="8" t="str">
        <f t="shared" si="4"/>
        <v>小学数学</v>
      </c>
      <c r="G177" s="8" t="s">
        <v>25</v>
      </c>
      <c r="H177" s="8">
        <v>75</v>
      </c>
      <c r="I177" s="12">
        <v>76.63</v>
      </c>
      <c r="J177" s="12">
        <f t="shared" si="5"/>
        <v>75.815</v>
      </c>
      <c r="K177" s="13"/>
    </row>
    <row r="178" s="1" customFormat="1" ht="20" customHeight="1" spans="1:11">
      <c r="A178" s="8">
        <v>176</v>
      </c>
      <c r="B178" s="8" t="s">
        <v>384</v>
      </c>
      <c r="C178" s="8" t="s">
        <v>385</v>
      </c>
      <c r="D178" s="8" t="s">
        <v>210</v>
      </c>
      <c r="E178" s="8" t="s">
        <v>61</v>
      </c>
      <c r="F178" s="8" t="str">
        <f t="shared" si="4"/>
        <v>小学数学</v>
      </c>
      <c r="G178" s="8" t="s">
        <v>25</v>
      </c>
      <c r="H178" s="8">
        <v>74</v>
      </c>
      <c r="I178" s="12">
        <v>76.88</v>
      </c>
      <c r="J178" s="12">
        <f t="shared" si="5"/>
        <v>75.44</v>
      </c>
      <c r="K178" s="13"/>
    </row>
    <row r="179" s="1" customFormat="1" ht="20" customHeight="1" spans="1:11">
      <c r="A179" s="8">
        <v>177</v>
      </c>
      <c r="B179" s="8" t="s">
        <v>386</v>
      </c>
      <c r="C179" s="8" t="s">
        <v>387</v>
      </c>
      <c r="D179" s="8" t="s">
        <v>210</v>
      </c>
      <c r="E179" s="8" t="s">
        <v>61</v>
      </c>
      <c r="F179" s="8" t="str">
        <f t="shared" si="4"/>
        <v>小学数学</v>
      </c>
      <c r="G179" s="8" t="s">
        <v>32</v>
      </c>
      <c r="H179" s="8">
        <v>66</v>
      </c>
      <c r="I179" s="12">
        <v>85.833</v>
      </c>
      <c r="J179" s="12">
        <f t="shared" si="5"/>
        <v>75.9165</v>
      </c>
      <c r="K179" s="13"/>
    </row>
    <row r="180" s="1" customFormat="1" ht="20" customHeight="1" spans="1:11">
      <c r="A180" s="8">
        <v>178</v>
      </c>
      <c r="B180" s="8" t="s">
        <v>388</v>
      </c>
      <c r="C180" s="8" t="s">
        <v>120</v>
      </c>
      <c r="D180" s="8" t="s">
        <v>210</v>
      </c>
      <c r="E180" s="8" t="s">
        <v>61</v>
      </c>
      <c r="F180" s="8" t="str">
        <f t="shared" si="4"/>
        <v>小学数学</v>
      </c>
      <c r="G180" s="8" t="s">
        <v>32</v>
      </c>
      <c r="H180" s="8">
        <v>42</v>
      </c>
      <c r="I180" s="12">
        <v>82.707</v>
      </c>
      <c r="J180" s="12">
        <f t="shared" si="5"/>
        <v>62.3535</v>
      </c>
      <c r="K180" s="13"/>
    </row>
    <row r="181" s="1" customFormat="1" ht="20" customHeight="1" spans="1:11">
      <c r="A181" s="8">
        <v>179</v>
      </c>
      <c r="B181" s="8" t="s">
        <v>389</v>
      </c>
      <c r="C181" s="8" t="s">
        <v>390</v>
      </c>
      <c r="D181" s="8" t="s">
        <v>210</v>
      </c>
      <c r="E181" s="8" t="s">
        <v>61</v>
      </c>
      <c r="F181" s="8" t="str">
        <f t="shared" si="4"/>
        <v>小学数学</v>
      </c>
      <c r="G181" s="8" t="s">
        <v>32</v>
      </c>
      <c r="H181" s="8">
        <v>33</v>
      </c>
      <c r="I181" s="12">
        <v>87.707</v>
      </c>
      <c r="J181" s="12">
        <f t="shared" si="5"/>
        <v>60.3535</v>
      </c>
      <c r="K181" s="13"/>
    </row>
    <row r="182" s="1" customFormat="1" ht="20" customHeight="1" spans="1:11">
      <c r="A182" s="8">
        <v>180</v>
      </c>
      <c r="B182" s="8" t="s">
        <v>391</v>
      </c>
      <c r="C182" s="8" t="s">
        <v>392</v>
      </c>
      <c r="D182" s="8" t="s">
        <v>210</v>
      </c>
      <c r="E182" s="8" t="s">
        <v>61</v>
      </c>
      <c r="F182" s="8" t="str">
        <f t="shared" si="4"/>
        <v>小学数学</v>
      </c>
      <c r="G182" s="8" t="s">
        <v>32</v>
      </c>
      <c r="H182" s="8">
        <v>37</v>
      </c>
      <c r="I182" s="12">
        <v>83.453</v>
      </c>
      <c r="J182" s="12">
        <f t="shared" si="5"/>
        <v>60.2265</v>
      </c>
      <c r="K182" s="13"/>
    </row>
    <row r="183" s="1" customFormat="1" ht="20" customHeight="1" spans="1:11">
      <c r="A183" s="8">
        <v>181</v>
      </c>
      <c r="B183" s="8" t="s">
        <v>393</v>
      </c>
      <c r="C183" s="8" t="s">
        <v>394</v>
      </c>
      <c r="D183" s="8" t="s">
        <v>210</v>
      </c>
      <c r="E183" s="8" t="s">
        <v>61</v>
      </c>
      <c r="F183" s="8" t="str">
        <f t="shared" si="4"/>
        <v>小学数学</v>
      </c>
      <c r="G183" s="8" t="s">
        <v>32</v>
      </c>
      <c r="H183" s="8">
        <v>26</v>
      </c>
      <c r="I183" s="12">
        <v>84.803</v>
      </c>
      <c r="J183" s="12">
        <f t="shared" si="5"/>
        <v>55.4015</v>
      </c>
      <c r="K183" s="13"/>
    </row>
    <row r="184" s="1" customFormat="1" ht="20" customHeight="1" spans="1:11">
      <c r="A184" s="8">
        <v>182</v>
      </c>
      <c r="B184" s="8" t="s">
        <v>395</v>
      </c>
      <c r="C184" s="8" t="s">
        <v>396</v>
      </c>
      <c r="D184" s="8" t="s">
        <v>210</v>
      </c>
      <c r="E184" s="8" t="s">
        <v>61</v>
      </c>
      <c r="F184" s="8" t="str">
        <f t="shared" si="4"/>
        <v>小学数学</v>
      </c>
      <c r="G184" s="8" t="s">
        <v>39</v>
      </c>
      <c r="H184" s="8">
        <v>77</v>
      </c>
      <c r="I184" s="12">
        <v>85.63</v>
      </c>
      <c r="J184" s="12">
        <f t="shared" si="5"/>
        <v>81.315</v>
      </c>
      <c r="K184" s="13"/>
    </row>
    <row r="185" s="1" customFormat="1" ht="20" customHeight="1" spans="1:11">
      <c r="A185" s="8">
        <v>183</v>
      </c>
      <c r="B185" s="8" t="s">
        <v>397</v>
      </c>
      <c r="C185" s="8" t="s">
        <v>398</v>
      </c>
      <c r="D185" s="8" t="s">
        <v>210</v>
      </c>
      <c r="E185" s="8" t="s">
        <v>61</v>
      </c>
      <c r="F185" s="8" t="str">
        <f t="shared" si="4"/>
        <v>小学数学</v>
      </c>
      <c r="G185" s="8" t="s">
        <v>39</v>
      </c>
      <c r="H185" s="8">
        <v>75</v>
      </c>
      <c r="I185" s="12">
        <v>85.833</v>
      </c>
      <c r="J185" s="12">
        <f t="shared" si="5"/>
        <v>80.4165</v>
      </c>
      <c r="K185" s="13"/>
    </row>
    <row r="186" s="1" customFormat="1" ht="20" customHeight="1" spans="1:11">
      <c r="A186" s="8">
        <v>184</v>
      </c>
      <c r="B186" s="8" t="s">
        <v>399</v>
      </c>
      <c r="C186" s="8" t="s">
        <v>400</v>
      </c>
      <c r="D186" s="8" t="s">
        <v>210</v>
      </c>
      <c r="E186" s="8" t="s">
        <v>61</v>
      </c>
      <c r="F186" s="8" t="str">
        <f t="shared" si="4"/>
        <v>小学数学</v>
      </c>
      <c r="G186" s="8" t="s">
        <v>39</v>
      </c>
      <c r="H186" s="8">
        <v>73</v>
      </c>
      <c r="I186" s="12">
        <v>84.22</v>
      </c>
      <c r="J186" s="12">
        <f t="shared" si="5"/>
        <v>78.61</v>
      </c>
      <c r="K186" s="13"/>
    </row>
    <row r="187" s="1" customFormat="1" ht="20" customHeight="1" spans="1:11">
      <c r="A187" s="8">
        <v>185</v>
      </c>
      <c r="B187" s="8" t="s">
        <v>401</v>
      </c>
      <c r="C187" s="8" t="s">
        <v>402</v>
      </c>
      <c r="D187" s="8" t="s">
        <v>210</v>
      </c>
      <c r="E187" s="8" t="s">
        <v>61</v>
      </c>
      <c r="F187" s="8" t="str">
        <f t="shared" si="4"/>
        <v>小学数学</v>
      </c>
      <c r="G187" s="8" t="s">
        <v>39</v>
      </c>
      <c r="H187" s="8">
        <v>71</v>
      </c>
      <c r="I187" s="12">
        <v>84.507</v>
      </c>
      <c r="J187" s="12">
        <f t="shared" si="5"/>
        <v>77.7535</v>
      </c>
      <c r="K187" s="13"/>
    </row>
    <row r="188" s="1" customFormat="1" ht="20" customHeight="1" spans="1:11">
      <c r="A188" s="8">
        <v>186</v>
      </c>
      <c r="B188" s="8" t="s">
        <v>403</v>
      </c>
      <c r="C188" s="8" t="s">
        <v>404</v>
      </c>
      <c r="D188" s="8" t="s">
        <v>210</v>
      </c>
      <c r="E188" s="8" t="s">
        <v>61</v>
      </c>
      <c r="F188" s="8" t="str">
        <f t="shared" si="4"/>
        <v>小学数学</v>
      </c>
      <c r="G188" s="8" t="s">
        <v>39</v>
      </c>
      <c r="H188" s="8">
        <v>72</v>
      </c>
      <c r="I188" s="12">
        <v>82.437</v>
      </c>
      <c r="J188" s="12">
        <f t="shared" si="5"/>
        <v>77.2185</v>
      </c>
      <c r="K188" s="13"/>
    </row>
    <row r="189" s="1" customFormat="1" ht="20" customHeight="1" spans="1:11">
      <c r="A189" s="8">
        <v>187</v>
      </c>
      <c r="B189" s="8" t="s">
        <v>405</v>
      </c>
      <c r="C189" s="8" t="s">
        <v>406</v>
      </c>
      <c r="D189" s="8" t="s">
        <v>210</v>
      </c>
      <c r="E189" s="8" t="s">
        <v>61</v>
      </c>
      <c r="F189" s="8" t="str">
        <f t="shared" si="4"/>
        <v>小学数学</v>
      </c>
      <c r="G189" s="8" t="s">
        <v>39</v>
      </c>
      <c r="H189" s="8">
        <v>66</v>
      </c>
      <c r="I189" s="12">
        <v>84.243</v>
      </c>
      <c r="J189" s="12">
        <f t="shared" si="5"/>
        <v>75.1215</v>
      </c>
      <c r="K189" s="13"/>
    </row>
    <row r="190" s="1" customFormat="1" ht="20" customHeight="1" spans="1:11">
      <c r="A190" s="8">
        <v>188</v>
      </c>
      <c r="B190" s="8" t="s">
        <v>407</v>
      </c>
      <c r="C190" s="8" t="s">
        <v>408</v>
      </c>
      <c r="D190" s="8" t="s">
        <v>210</v>
      </c>
      <c r="E190" s="8" t="s">
        <v>61</v>
      </c>
      <c r="F190" s="8" t="str">
        <f t="shared" si="4"/>
        <v>小学数学</v>
      </c>
      <c r="G190" s="8" t="s">
        <v>39</v>
      </c>
      <c r="H190" s="8">
        <v>64</v>
      </c>
      <c r="I190" s="12">
        <v>86.237</v>
      </c>
      <c r="J190" s="12">
        <f t="shared" si="5"/>
        <v>75.1185</v>
      </c>
      <c r="K190" s="13"/>
    </row>
    <row r="191" s="1" customFormat="1" ht="20" customHeight="1" spans="1:11">
      <c r="A191" s="8">
        <v>189</v>
      </c>
      <c r="B191" s="8" t="s">
        <v>409</v>
      </c>
      <c r="C191" s="8" t="s">
        <v>410</v>
      </c>
      <c r="D191" s="8" t="s">
        <v>210</v>
      </c>
      <c r="E191" s="8" t="s">
        <v>61</v>
      </c>
      <c r="F191" s="8" t="str">
        <f t="shared" si="4"/>
        <v>小学数学</v>
      </c>
      <c r="G191" s="8" t="s">
        <v>52</v>
      </c>
      <c r="H191" s="8">
        <v>88</v>
      </c>
      <c r="I191" s="12">
        <v>93.063</v>
      </c>
      <c r="J191" s="12">
        <f t="shared" si="5"/>
        <v>90.5315</v>
      </c>
      <c r="K191" s="13"/>
    </row>
    <row r="192" s="1" customFormat="1" ht="20" customHeight="1" spans="1:11">
      <c r="A192" s="8">
        <v>190</v>
      </c>
      <c r="B192" s="8" t="s">
        <v>411</v>
      </c>
      <c r="C192" s="8" t="s">
        <v>412</v>
      </c>
      <c r="D192" s="8" t="s">
        <v>210</v>
      </c>
      <c r="E192" s="8" t="s">
        <v>61</v>
      </c>
      <c r="F192" s="8" t="str">
        <f t="shared" si="4"/>
        <v>小学数学</v>
      </c>
      <c r="G192" s="8" t="s">
        <v>52</v>
      </c>
      <c r="H192" s="8">
        <v>77</v>
      </c>
      <c r="I192" s="12">
        <v>94.277</v>
      </c>
      <c r="J192" s="12">
        <f t="shared" si="5"/>
        <v>85.6385</v>
      </c>
      <c r="K192" s="13"/>
    </row>
    <row r="193" s="1" customFormat="1" ht="20" customHeight="1" spans="1:11">
      <c r="A193" s="8">
        <v>191</v>
      </c>
      <c r="B193" s="8" t="s">
        <v>413</v>
      </c>
      <c r="C193" s="8" t="s">
        <v>414</v>
      </c>
      <c r="D193" s="8" t="s">
        <v>210</v>
      </c>
      <c r="E193" s="8" t="s">
        <v>61</v>
      </c>
      <c r="F193" s="8" t="str">
        <f t="shared" si="4"/>
        <v>小学数学</v>
      </c>
      <c r="G193" s="8" t="s">
        <v>52</v>
      </c>
      <c r="H193" s="8">
        <v>79</v>
      </c>
      <c r="I193" s="12">
        <v>90.773</v>
      </c>
      <c r="J193" s="12">
        <f t="shared" si="5"/>
        <v>84.8865</v>
      </c>
      <c r="K193" s="13"/>
    </row>
    <row r="194" s="1" customFormat="1" ht="20" customHeight="1" spans="1:11">
      <c r="A194" s="8">
        <v>192</v>
      </c>
      <c r="B194" s="8" t="s">
        <v>415</v>
      </c>
      <c r="C194" s="8" t="s">
        <v>416</v>
      </c>
      <c r="D194" s="8" t="s">
        <v>210</v>
      </c>
      <c r="E194" s="8" t="s">
        <v>61</v>
      </c>
      <c r="F194" s="8" t="str">
        <f t="shared" si="4"/>
        <v>小学数学</v>
      </c>
      <c r="G194" s="8" t="s">
        <v>52</v>
      </c>
      <c r="H194" s="8">
        <v>74</v>
      </c>
      <c r="I194" s="12">
        <v>89.87</v>
      </c>
      <c r="J194" s="12">
        <f t="shared" si="5"/>
        <v>81.935</v>
      </c>
      <c r="K194" s="13"/>
    </row>
    <row r="195" s="1" customFormat="1" ht="20" customHeight="1" spans="1:11">
      <c r="A195" s="8">
        <v>193</v>
      </c>
      <c r="B195" s="8" t="s">
        <v>417</v>
      </c>
      <c r="C195" s="8" t="s">
        <v>418</v>
      </c>
      <c r="D195" s="8" t="s">
        <v>210</v>
      </c>
      <c r="E195" s="8" t="s">
        <v>61</v>
      </c>
      <c r="F195" s="8" t="str">
        <f t="shared" ref="F195:F258" si="6">_xlfn.CONCAT(D195,E195)</f>
        <v>小学数学</v>
      </c>
      <c r="G195" s="8" t="s">
        <v>52</v>
      </c>
      <c r="H195" s="8">
        <v>76</v>
      </c>
      <c r="I195" s="12">
        <v>85.073</v>
      </c>
      <c r="J195" s="12">
        <f t="shared" ref="J195:J258" si="7">H195/2+I195/2</f>
        <v>80.5365</v>
      </c>
      <c r="K195" s="13"/>
    </row>
    <row r="196" s="1" customFormat="1" ht="20" customHeight="1" spans="1:11">
      <c r="A196" s="8">
        <v>194</v>
      </c>
      <c r="B196" s="8" t="s">
        <v>419</v>
      </c>
      <c r="C196" s="8" t="s">
        <v>420</v>
      </c>
      <c r="D196" s="8" t="s">
        <v>210</v>
      </c>
      <c r="E196" s="8" t="s">
        <v>61</v>
      </c>
      <c r="F196" s="8" t="str">
        <f t="shared" si="6"/>
        <v>小学数学</v>
      </c>
      <c r="G196" s="8" t="s">
        <v>52</v>
      </c>
      <c r="H196" s="8">
        <v>70</v>
      </c>
      <c r="I196" s="12">
        <v>89.917</v>
      </c>
      <c r="J196" s="12">
        <f t="shared" si="7"/>
        <v>79.9585</v>
      </c>
      <c r="K196" s="13"/>
    </row>
    <row r="197" s="1" customFormat="1" ht="20" customHeight="1" spans="1:11">
      <c r="A197" s="8">
        <v>195</v>
      </c>
      <c r="B197" s="8" t="s">
        <v>421</v>
      </c>
      <c r="C197" s="8" t="s">
        <v>422</v>
      </c>
      <c r="D197" s="8" t="s">
        <v>210</v>
      </c>
      <c r="E197" s="8" t="s">
        <v>61</v>
      </c>
      <c r="F197" s="8" t="str">
        <f t="shared" si="6"/>
        <v>小学数学</v>
      </c>
      <c r="G197" s="8" t="s">
        <v>52</v>
      </c>
      <c r="H197" s="8">
        <v>65</v>
      </c>
      <c r="I197" s="12">
        <v>91.4</v>
      </c>
      <c r="J197" s="12">
        <f t="shared" si="7"/>
        <v>78.2</v>
      </c>
      <c r="K197" s="13"/>
    </row>
    <row r="198" s="1" customFormat="1" ht="20" customHeight="1" spans="1:11">
      <c r="A198" s="8">
        <v>196</v>
      </c>
      <c r="B198" s="8" t="s">
        <v>423</v>
      </c>
      <c r="C198" s="8" t="s">
        <v>424</v>
      </c>
      <c r="D198" s="8" t="s">
        <v>210</v>
      </c>
      <c r="E198" s="8" t="s">
        <v>61</v>
      </c>
      <c r="F198" s="8" t="str">
        <f t="shared" si="6"/>
        <v>小学数学</v>
      </c>
      <c r="G198" s="8" t="s">
        <v>52</v>
      </c>
      <c r="H198" s="8">
        <v>61</v>
      </c>
      <c r="I198" s="12">
        <v>91.657</v>
      </c>
      <c r="J198" s="12">
        <f t="shared" si="7"/>
        <v>76.3285</v>
      </c>
      <c r="K198" s="13"/>
    </row>
    <row r="199" s="1" customFormat="1" ht="20" customHeight="1" spans="1:11">
      <c r="A199" s="8">
        <v>197</v>
      </c>
      <c r="B199" s="8" t="s">
        <v>425</v>
      </c>
      <c r="C199" s="8" t="s">
        <v>426</v>
      </c>
      <c r="D199" s="8" t="s">
        <v>210</v>
      </c>
      <c r="E199" s="8" t="s">
        <v>61</v>
      </c>
      <c r="F199" s="8" t="str">
        <f t="shared" si="6"/>
        <v>小学数学</v>
      </c>
      <c r="G199" s="8" t="s">
        <v>55</v>
      </c>
      <c r="H199" s="8">
        <v>76</v>
      </c>
      <c r="I199" s="12">
        <v>81.917</v>
      </c>
      <c r="J199" s="12">
        <f t="shared" si="7"/>
        <v>78.9585</v>
      </c>
      <c r="K199" s="13"/>
    </row>
    <row r="200" s="1" customFormat="1" ht="20" customHeight="1" spans="1:11">
      <c r="A200" s="8">
        <v>198</v>
      </c>
      <c r="B200" s="8" t="s">
        <v>427</v>
      </c>
      <c r="C200" s="8" t="s">
        <v>428</v>
      </c>
      <c r="D200" s="8" t="s">
        <v>210</v>
      </c>
      <c r="E200" s="8" t="s">
        <v>61</v>
      </c>
      <c r="F200" s="8" t="str">
        <f t="shared" si="6"/>
        <v>小学数学</v>
      </c>
      <c r="G200" s="8" t="s">
        <v>55</v>
      </c>
      <c r="H200" s="8">
        <v>57</v>
      </c>
      <c r="I200" s="12">
        <v>88.797</v>
      </c>
      <c r="J200" s="12">
        <f t="shared" si="7"/>
        <v>72.8985</v>
      </c>
      <c r="K200" s="13"/>
    </row>
    <row r="201" s="1" customFormat="1" ht="20" customHeight="1" spans="1:11">
      <c r="A201" s="8">
        <v>199</v>
      </c>
      <c r="B201" s="8" t="s">
        <v>429</v>
      </c>
      <c r="C201" s="8" t="s">
        <v>430</v>
      </c>
      <c r="D201" s="8" t="s">
        <v>210</v>
      </c>
      <c r="E201" s="8" t="s">
        <v>61</v>
      </c>
      <c r="F201" s="8" t="str">
        <f t="shared" si="6"/>
        <v>小学数学</v>
      </c>
      <c r="G201" s="8" t="s">
        <v>55</v>
      </c>
      <c r="H201" s="8">
        <v>47</v>
      </c>
      <c r="I201" s="12">
        <v>87.43</v>
      </c>
      <c r="J201" s="12">
        <f t="shared" si="7"/>
        <v>67.215</v>
      </c>
      <c r="K201" s="13"/>
    </row>
    <row r="202" s="1" customFormat="1" ht="20" customHeight="1" spans="1:11">
      <c r="A202" s="8">
        <v>200</v>
      </c>
      <c r="B202" s="8" t="s">
        <v>431</v>
      </c>
      <c r="C202" s="8" t="s">
        <v>432</v>
      </c>
      <c r="D202" s="8" t="s">
        <v>210</v>
      </c>
      <c r="E202" s="8" t="s">
        <v>61</v>
      </c>
      <c r="F202" s="8" t="str">
        <f t="shared" si="6"/>
        <v>小学数学</v>
      </c>
      <c r="G202" s="8" t="s">
        <v>58</v>
      </c>
      <c r="H202" s="8">
        <v>79</v>
      </c>
      <c r="I202" s="12">
        <v>93.537</v>
      </c>
      <c r="J202" s="12">
        <f t="shared" si="7"/>
        <v>86.2685</v>
      </c>
      <c r="K202" s="13"/>
    </row>
    <row r="203" s="1" customFormat="1" ht="20" customHeight="1" spans="1:11">
      <c r="A203" s="8">
        <v>201</v>
      </c>
      <c r="B203" s="8" t="s">
        <v>433</v>
      </c>
      <c r="C203" s="8" t="s">
        <v>434</v>
      </c>
      <c r="D203" s="8" t="s">
        <v>210</v>
      </c>
      <c r="E203" s="8" t="s">
        <v>61</v>
      </c>
      <c r="F203" s="8" t="str">
        <f t="shared" si="6"/>
        <v>小学数学</v>
      </c>
      <c r="G203" s="8" t="s">
        <v>58</v>
      </c>
      <c r="H203" s="8">
        <v>73</v>
      </c>
      <c r="I203" s="12">
        <v>87.53</v>
      </c>
      <c r="J203" s="12">
        <f t="shared" si="7"/>
        <v>80.265</v>
      </c>
      <c r="K203" s="13"/>
    </row>
    <row r="204" s="1" customFormat="1" ht="20" customHeight="1" spans="1:11">
      <c r="A204" s="8">
        <v>202</v>
      </c>
      <c r="B204" s="8" t="s">
        <v>435</v>
      </c>
      <c r="C204" s="8" t="s">
        <v>436</v>
      </c>
      <c r="D204" s="8" t="s">
        <v>210</v>
      </c>
      <c r="E204" s="8" t="s">
        <v>61</v>
      </c>
      <c r="F204" s="8" t="str">
        <f t="shared" si="6"/>
        <v>小学数学</v>
      </c>
      <c r="G204" s="8" t="s">
        <v>58</v>
      </c>
      <c r="H204" s="8">
        <v>52</v>
      </c>
      <c r="I204" s="12">
        <v>87.023</v>
      </c>
      <c r="J204" s="12">
        <f t="shared" si="7"/>
        <v>69.5115</v>
      </c>
      <c r="K204" s="13"/>
    </row>
    <row r="205" s="1" customFormat="1" ht="20" customHeight="1" spans="1:11">
      <c r="A205" s="8">
        <v>203</v>
      </c>
      <c r="B205" s="8" t="s">
        <v>437</v>
      </c>
      <c r="C205" s="8" t="s">
        <v>438</v>
      </c>
      <c r="D205" s="8" t="s">
        <v>210</v>
      </c>
      <c r="E205" s="8" t="s">
        <v>61</v>
      </c>
      <c r="F205" s="8" t="str">
        <f t="shared" si="6"/>
        <v>小学数学</v>
      </c>
      <c r="G205" s="8" t="s">
        <v>58</v>
      </c>
      <c r="H205" s="8">
        <v>48</v>
      </c>
      <c r="I205" s="12">
        <v>87.843</v>
      </c>
      <c r="J205" s="12">
        <f t="shared" si="7"/>
        <v>67.9215</v>
      </c>
      <c r="K205" s="13"/>
    </row>
    <row r="206" s="1" customFormat="1" ht="20" customHeight="1" spans="1:11">
      <c r="A206" s="8">
        <v>204</v>
      </c>
      <c r="B206" s="8" t="s">
        <v>439</v>
      </c>
      <c r="C206" s="8" t="s">
        <v>440</v>
      </c>
      <c r="D206" s="8" t="s">
        <v>210</v>
      </c>
      <c r="E206" s="8" t="s">
        <v>61</v>
      </c>
      <c r="F206" s="8" t="str">
        <f t="shared" si="6"/>
        <v>小学数学</v>
      </c>
      <c r="G206" s="8" t="s">
        <v>58</v>
      </c>
      <c r="H206" s="8">
        <v>35</v>
      </c>
      <c r="I206" s="12">
        <v>90.43</v>
      </c>
      <c r="J206" s="12">
        <f t="shared" si="7"/>
        <v>62.715</v>
      </c>
      <c r="K206" s="13"/>
    </row>
    <row r="207" s="1" customFormat="1" ht="20" customHeight="1" spans="1:11">
      <c r="A207" s="8">
        <v>205</v>
      </c>
      <c r="B207" s="8" t="s">
        <v>441</v>
      </c>
      <c r="C207" s="8" t="s">
        <v>442</v>
      </c>
      <c r="D207" s="8" t="s">
        <v>210</v>
      </c>
      <c r="E207" s="8" t="s">
        <v>92</v>
      </c>
      <c r="F207" s="8" t="str">
        <f t="shared" si="6"/>
        <v>小学英语</v>
      </c>
      <c r="G207" s="8" t="s">
        <v>16</v>
      </c>
      <c r="H207" s="8">
        <v>80</v>
      </c>
      <c r="I207" s="12">
        <v>90.28</v>
      </c>
      <c r="J207" s="12">
        <f t="shared" si="7"/>
        <v>85.14</v>
      </c>
      <c r="K207" s="13"/>
    </row>
    <row r="208" s="1" customFormat="1" ht="20" customHeight="1" spans="1:11">
      <c r="A208" s="8">
        <v>206</v>
      </c>
      <c r="B208" s="8" t="s">
        <v>443</v>
      </c>
      <c r="C208" s="8" t="s">
        <v>444</v>
      </c>
      <c r="D208" s="8" t="s">
        <v>210</v>
      </c>
      <c r="E208" s="8" t="s">
        <v>92</v>
      </c>
      <c r="F208" s="8" t="str">
        <f t="shared" si="6"/>
        <v>小学英语</v>
      </c>
      <c r="G208" s="8" t="s">
        <v>16</v>
      </c>
      <c r="H208" s="8">
        <v>75</v>
      </c>
      <c r="I208" s="12">
        <v>89.12</v>
      </c>
      <c r="J208" s="12">
        <f t="shared" si="7"/>
        <v>82.06</v>
      </c>
      <c r="K208" s="13"/>
    </row>
    <row r="209" s="1" customFormat="1" ht="20" customHeight="1" spans="1:11">
      <c r="A209" s="8">
        <v>207</v>
      </c>
      <c r="B209" s="8" t="s">
        <v>445</v>
      </c>
      <c r="C209" s="8" t="s">
        <v>446</v>
      </c>
      <c r="D209" s="8" t="s">
        <v>210</v>
      </c>
      <c r="E209" s="8" t="s">
        <v>92</v>
      </c>
      <c r="F209" s="8" t="str">
        <f t="shared" si="6"/>
        <v>小学英语</v>
      </c>
      <c r="G209" s="8" t="s">
        <v>16</v>
      </c>
      <c r="H209" s="8">
        <v>71</v>
      </c>
      <c r="I209" s="12">
        <v>92.863</v>
      </c>
      <c r="J209" s="12">
        <f t="shared" si="7"/>
        <v>81.9315</v>
      </c>
      <c r="K209" s="13"/>
    </row>
    <row r="210" s="1" customFormat="1" ht="20" customHeight="1" spans="1:11">
      <c r="A210" s="8">
        <v>208</v>
      </c>
      <c r="B210" s="8" t="s">
        <v>447</v>
      </c>
      <c r="C210" s="8" t="s">
        <v>448</v>
      </c>
      <c r="D210" s="8" t="s">
        <v>210</v>
      </c>
      <c r="E210" s="8" t="s">
        <v>92</v>
      </c>
      <c r="F210" s="8" t="str">
        <f t="shared" si="6"/>
        <v>小学英语</v>
      </c>
      <c r="G210" s="8" t="s">
        <v>16</v>
      </c>
      <c r="H210" s="8">
        <v>71</v>
      </c>
      <c r="I210" s="12">
        <v>92.547</v>
      </c>
      <c r="J210" s="12">
        <f t="shared" si="7"/>
        <v>81.7735</v>
      </c>
      <c r="K210" s="13"/>
    </row>
    <row r="211" s="1" customFormat="1" ht="20" customHeight="1" spans="1:11">
      <c r="A211" s="8">
        <v>209</v>
      </c>
      <c r="B211" s="8" t="s">
        <v>449</v>
      </c>
      <c r="C211" s="8" t="s">
        <v>450</v>
      </c>
      <c r="D211" s="8" t="s">
        <v>210</v>
      </c>
      <c r="E211" s="8" t="s">
        <v>92</v>
      </c>
      <c r="F211" s="8" t="str">
        <f t="shared" si="6"/>
        <v>小学英语</v>
      </c>
      <c r="G211" s="8" t="s">
        <v>93</v>
      </c>
      <c r="H211" s="8">
        <v>66</v>
      </c>
      <c r="I211" s="12">
        <v>86.787</v>
      </c>
      <c r="J211" s="12">
        <f t="shared" si="7"/>
        <v>76.3935</v>
      </c>
      <c r="K211" s="13"/>
    </row>
    <row r="212" s="1" customFormat="1" ht="20" customHeight="1" spans="1:11">
      <c r="A212" s="8">
        <v>210</v>
      </c>
      <c r="B212" s="8" t="s">
        <v>451</v>
      </c>
      <c r="C212" s="8" t="s">
        <v>452</v>
      </c>
      <c r="D212" s="8" t="s">
        <v>210</v>
      </c>
      <c r="E212" s="8" t="s">
        <v>92</v>
      </c>
      <c r="F212" s="8" t="str">
        <f t="shared" si="6"/>
        <v>小学英语</v>
      </c>
      <c r="G212" s="8" t="s">
        <v>93</v>
      </c>
      <c r="H212" s="8">
        <v>62</v>
      </c>
      <c r="I212" s="12">
        <v>87.203</v>
      </c>
      <c r="J212" s="12">
        <f t="shared" si="7"/>
        <v>74.6015</v>
      </c>
      <c r="K212" s="13"/>
    </row>
    <row r="213" s="1" customFormat="1" ht="20" customHeight="1" spans="1:11">
      <c r="A213" s="8">
        <v>211</v>
      </c>
      <c r="B213" s="8" t="s">
        <v>453</v>
      </c>
      <c r="C213" s="8" t="s">
        <v>454</v>
      </c>
      <c r="D213" s="8" t="s">
        <v>210</v>
      </c>
      <c r="E213" s="8" t="s">
        <v>92</v>
      </c>
      <c r="F213" s="8" t="str">
        <f t="shared" si="6"/>
        <v>小学英语</v>
      </c>
      <c r="G213" s="8" t="s">
        <v>93</v>
      </c>
      <c r="H213" s="8">
        <v>60</v>
      </c>
      <c r="I213" s="12">
        <v>82.873</v>
      </c>
      <c r="J213" s="12">
        <f t="shared" si="7"/>
        <v>71.4365</v>
      </c>
      <c r="K213" s="13"/>
    </row>
    <row r="214" s="1" customFormat="1" ht="20" customHeight="1" spans="1:11">
      <c r="A214" s="8">
        <v>212</v>
      </c>
      <c r="B214" s="8" t="s">
        <v>455</v>
      </c>
      <c r="C214" s="8" t="s">
        <v>36</v>
      </c>
      <c r="D214" s="8" t="s">
        <v>210</v>
      </c>
      <c r="E214" s="8" t="s">
        <v>92</v>
      </c>
      <c r="F214" s="8" t="str">
        <f t="shared" si="6"/>
        <v>小学英语</v>
      </c>
      <c r="G214" s="8" t="s">
        <v>93</v>
      </c>
      <c r="H214" s="8">
        <v>51</v>
      </c>
      <c r="I214" s="12">
        <v>87.757</v>
      </c>
      <c r="J214" s="12">
        <f t="shared" si="7"/>
        <v>69.3785</v>
      </c>
      <c r="K214" s="13"/>
    </row>
    <row r="215" s="1" customFormat="1" ht="20" customHeight="1" spans="1:11">
      <c r="A215" s="8">
        <v>213</v>
      </c>
      <c r="B215" s="8" t="s">
        <v>456</v>
      </c>
      <c r="C215" s="8" t="s">
        <v>457</v>
      </c>
      <c r="D215" s="8" t="s">
        <v>210</v>
      </c>
      <c r="E215" s="8" t="s">
        <v>92</v>
      </c>
      <c r="F215" s="8" t="str">
        <f t="shared" si="6"/>
        <v>小学英语</v>
      </c>
      <c r="G215" s="8" t="s">
        <v>19</v>
      </c>
      <c r="H215" s="8">
        <v>80</v>
      </c>
      <c r="I215" s="12">
        <v>89.53</v>
      </c>
      <c r="J215" s="12">
        <f t="shared" si="7"/>
        <v>84.765</v>
      </c>
      <c r="K215" s="13"/>
    </row>
    <row r="216" s="1" customFormat="1" ht="20" customHeight="1" spans="1:11">
      <c r="A216" s="8">
        <v>214</v>
      </c>
      <c r="B216" s="8" t="s">
        <v>458</v>
      </c>
      <c r="C216" s="8" t="s">
        <v>459</v>
      </c>
      <c r="D216" s="8" t="s">
        <v>210</v>
      </c>
      <c r="E216" s="8" t="s">
        <v>92</v>
      </c>
      <c r="F216" s="8" t="str">
        <f t="shared" si="6"/>
        <v>小学英语</v>
      </c>
      <c r="G216" s="8" t="s">
        <v>19</v>
      </c>
      <c r="H216" s="8">
        <v>76</v>
      </c>
      <c r="I216" s="12">
        <v>85.127</v>
      </c>
      <c r="J216" s="12">
        <f t="shared" si="7"/>
        <v>80.5635</v>
      </c>
      <c r="K216" s="13"/>
    </row>
    <row r="217" s="1" customFormat="1" ht="20" customHeight="1" spans="1:11">
      <c r="A217" s="8">
        <v>215</v>
      </c>
      <c r="B217" s="8" t="s">
        <v>460</v>
      </c>
      <c r="C217" s="8" t="s">
        <v>461</v>
      </c>
      <c r="D217" s="8" t="s">
        <v>210</v>
      </c>
      <c r="E217" s="8" t="s">
        <v>92</v>
      </c>
      <c r="F217" s="8" t="str">
        <f t="shared" si="6"/>
        <v>小学英语</v>
      </c>
      <c r="G217" s="8" t="s">
        <v>19</v>
      </c>
      <c r="H217" s="8">
        <v>68</v>
      </c>
      <c r="I217" s="12">
        <v>91.763</v>
      </c>
      <c r="J217" s="12">
        <f t="shared" si="7"/>
        <v>79.8815</v>
      </c>
      <c r="K217" s="13"/>
    </row>
    <row r="218" s="1" customFormat="1" ht="20" customHeight="1" spans="1:11">
      <c r="A218" s="8">
        <v>216</v>
      </c>
      <c r="B218" s="8" t="s">
        <v>462</v>
      </c>
      <c r="C218" s="8" t="s">
        <v>463</v>
      </c>
      <c r="D218" s="8" t="s">
        <v>210</v>
      </c>
      <c r="E218" s="8" t="s">
        <v>92</v>
      </c>
      <c r="F218" s="8" t="str">
        <f t="shared" si="6"/>
        <v>小学英语</v>
      </c>
      <c r="G218" s="8" t="s">
        <v>19</v>
      </c>
      <c r="H218" s="8">
        <v>74</v>
      </c>
      <c r="I218" s="12">
        <v>77.97</v>
      </c>
      <c r="J218" s="12">
        <f t="shared" si="7"/>
        <v>75.985</v>
      </c>
      <c r="K218" s="13"/>
    </row>
    <row r="219" s="1" customFormat="1" ht="20" customHeight="1" spans="1:11">
      <c r="A219" s="8">
        <v>217</v>
      </c>
      <c r="B219" s="8" t="s">
        <v>464</v>
      </c>
      <c r="C219" s="8" t="s">
        <v>465</v>
      </c>
      <c r="D219" s="8" t="s">
        <v>210</v>
      </c>
      <c r="E219" s="8" t="s">
        <v>92</v>
      </c>
      <c r="F219" s="8" t="str">
        <f t="shared" si="6"/>
        <v>小学英语</v>
      </c>
      <c r="G219" s="8" t="s">
        <v>22</v>
      </c>
      <c r="H219" s="8">
        <v>64</v>
      </c>
      <c r="I219" s="12">
        <v>81.303</v>
      </c>
      <c r="J219" s="12">
        <f t="shared" si="7"/>
        <v>72.6515</v>
      </c>
      <c r="K219" s="13"/>
    </row>
    <row r="220" s="1" customFormat="1" ht="20" customHeight="1" spans="1:11">
      <c r="A220" s="8">
        <v>218</v>
      </c>
      <c r="B220" s="8" t="s">
        <v>466</v>
      </c>
      <c r="C220" s="8" t="s">
        <v>467</v>
      </c>
      <c r="D220" s="8" t="s">
        <v>210</v>
      </c>
      <c r="E220" s="8" t="s">
        <v>92</v>
      </c>
      <c r="F220" s="8" t="str">
        <f t="shared" si="6"/>
        <v>小学英语</v>
      </c>
      <c r="G220" s="8" t="s">
        <v>25</v>
      </c>
      <c r="H220" s="8">
        <v>71</v>
      </c>
      <c r="I220" s="12">
        <v>89.647</v>
      </c>
      <c r="J220" s="12">
        <f t="shared" si="7"/>
        <v>80.3235</v>
      </c>
      <c r="K220" s="13"/>
    </row>
    <row r="221" s="1" customFormat="1" ht="20" customHeight="1" spans="1:11">
      <c r="A221" s="8">
        <v>219</v>
      </c>
      <c r="B221" s="8" t="s">
        <v>468</v>
      </c>
      <c r="C221" s="8" t="s">
        <v>469</v>
      </c>
      <c r="D221" s="8" t="s">
        <v>210</v>
      </c>
      <c r="E221" s="8" t="s">
        <v>92</v>
      </c>
      <c r="F221" s="8" t="str">
        <f t="shared" si="6"/>
        <v>小学英语</v>
      </c>
      <c r="G221" s="8" t="s">
        <v>39</v>
      </c>
      <c r="H221" s="8">
        <v>77</v>
      </c>
      <c r="I221" s="12">
        <v>91.123</v>
      </c>
      <c r="J221" s="12">
        <f t="shared" si="7"/>
        <v>84.0615</v>
      </c>
      <c r="K221" s="13"/>
    </row>
    <row r="222" s="1" customFormat="1" ht="20" customHeight="1" spans="1:11">
      <c r="A222" s="8">
        <v>220</v>
      </c>
      <c r="B222" s="8" t="s">
        <v>470</v>
      </c>
      <c r="C222" s="8" t="s">
        <v>471</v>
      </c>
      <c r="D222" s="8" t="s">
        <v>210</v>
      </c>
      <c r="E222" s="8" t="s">
        <v>92</v>
      </c>
      <c r="F222" s="8" t="str">
        <f t="shared" si="6"/>
        <v>小学英语</v>
      </c>
      <c r="G222" s="8" t="s">
        <v>39</v>
      </c>
      <c r="H222" s="8">
        <v>77</v>
      </c>
      <c r="I222" s="12">
        <v>84.857</v>
      </c>
      <c r="J222" s="12">
        <f t="shared" si="7"/>
        <v>80.9285</v>
      </c>
      <c r="K222" s="13"/>
    </row>
    <row r="223" s="1" customFormat="1" ht="20" customHeight="1" spans="1:11">
      <c r="A223" s="8">
        <v>221</v>
      </c>
      <c r="B223" s="8" t="s">
        <v>472</v>
      </c>
      <c r="C223" s="8" t="s">
        <v>473</v>
      </c>
      <c r="D223" s="8" t="s">
        <v>210</v>
      </c>
      <c r="E223" s="8" t="s">
        <v>92</v>
      </c>
      <c r="F223" s="8" t="str">
        <f t="shared" si="6"/>
        <v>小学英语</v>
      </c>
      <c r="G223" s="8" t="s">
        <v>58</v>
      </c>
      <c r="H223" s="8">
        <v>70</v>
      </c>
      <c r="I223" s="12">
        <v>91.097</v>
      </c>
      <c r="J223" s="12">
        <f t="shared" si="7"/>
        <v>80.5485</v>
      </c>
      <c r="K223" s="13"/>
    </row>
    <row r="224" s="1" customFormat="1" ht="20" customHeight="1" spans="1:11">
      <c r="A224" s="8">
        <v>222</v>
      </c>
      <c r="B224" s="8" t="s">
        <v>474</v>
      </c>
      <c r="C224" s="8" t="s">
        <v>475</v>
      </c>
      <c r="D224" s="8" t="s">
        <v>210</v>
      </c>
      <c r="E224" s="8" t="s">
        <v>92</v>
      </c>
      <c r="F224" s="8" t="str">
        <f t="shared" si="6"/>
        <v>小学英语</v>
      </c>
      <c r="G224" s="8" t="s">
        <v>58</v>
      </c>
      <c r="H224" s="8">
        <v>67</v>
      </c>
      <c r="I224" s="12">
        <v>81.583</v>
      </c>
      <c r="J224" s="12">
        <f t="shared" si="7"/>
        <v>74.2915</v>
      </c>
      <c r="K224" s="13"/>
    </row>
    <row r="225" s="1" customFormat="1" ht="20" customHeight="1" spans="1:11">
      <c r="A225" s="8">
        <v>223</v>
      </c>
      <c r="B225" s="8" t="s">
        <v>476</v>
      </c>
      <c r="C225" s="8" t="s">
        <v>477</v>
      </c>
      <c r="D225" s="8" t="s">
        <v>210</v>
      </c>
      <c r="E225" s="8" t="s">
        <v>92</v>
      </c>
      <c r="F225" s="8" t="str">
        <f t="shared" si="6"/>
        <v>小学英语</v>
      </c>
      <c r="G225" s="8" t="s">
        <v>58</v>
      </c>
      <c r="H225" s="8">
        <v>60</v>
      </c>
      <c r="I225" s="12">
        <v>84.85</v>
      </c>
      <c r="J225" s="12">
        <f t="shared" si="7"/>
        <v>72.425</v>
      </c>
      <c r="K225" s="13"/>
    </row>
    <row r="226" s="1" customFormat="1" ht="20" customHeight="1" spans="1:11">
      <c r="A226" s="8">
        <v>224</v>
      </c>
      <c r="B226" s="8" t="s">
        <v>478</v>
      </c>
      <c r="C226" s="8" t="s">
        <v>479</v>
      </c>
      <c r="D226" s="8" t="s">
        <v>210</v>
      </c>
      <c r="E226" s="8" t="s">
        <v>171</v>
      </c>
      <c r="F226" s="8" t="str">
        <f t="shared" si="6"/>
        <v>小学政治</v>
      </c>
      <c r="G226" s="8"/>
      <c r="H226" s="8">
        <v>71</v>
      </c>
      <c r="I226" s="12">
        <v>87.25</v>
      </c>
      <c r="J226" s="12">
        <f t="shared" si="7"/>
        <v>79.125</v>
      </c>
      <c r="K226" s="13"/>
    </row>
    <row r="227" s="1" customFormat="1" ht="20" customHeight="1" spans="1:11">
      <c r="A227" s="8">
        <v>225</v>
      </c>
      <c r="B227" s="8" t="s">
        <v>480</v>
      </c>
      <c r="C227" s="8" t="s">
        <v>481</v>
      </c>
      <c r="D227" s="8" t="s">
        <v>210</v>
      </c>
      <c r="E227" s="8" t="s">
        <v>171</v>
      </c>
      <c r="F227" s="8" t="str">
        <f t="shared" si="6"/>
        <v>小学政治</v>
      </c>
      <c r="G227" s="8"/>
      <c r="H227" s="8">
        <v>66</v>
      </c>
      <c r="I227" s="12">
        <v>88.07</v>
      </c>
      <c r="J227" s="12">
        <f t="shared" si="7"/>
        <v>77.035</v>
      </c>
      <c r="K227" s="13"/>
    </row>
    <row r="228" s="1" customFormat="1" ht="20" customHeight="1" spans="1:11">
      <c r="A228" s="8">
        <v>226</v>
      </c>
      <c r="B228" s="8" t="s">
        <v>482</v>
      </c>
      <c r="C228" s="8" t="s">
        <v>483</v>
      </c>
      <c r="D228" s="8" t="s">
        <v>210</v>
      </c>
      <c r="E228" s="8" t="s">
        <v>171</v>
      </c>
      <c r="F228" s="8" t="str">
        <f t="shared" si="6"/>
        <v>小学政治</v>
      </c>
      <c r="G228" s="8"/>
      <c r="H228" s="8">
        <v>66</v>
      </c>
      <c r="I228" s="12">
        <v>87.41</v>
      </c>
      <c r="J228" s="12">
        <f t="shared" si="7"/>
        <v>76.705</v>
      </c>
      <c r="K228" s="13"/>
    </row>
    <row r="229" s="1" customFormat="1" ht="20" customHeight="1" spans="1:11">
      <c r="A229" s="8">
        <v>227</v>
      </c>
      <c r="B229" s="8" t="s">
        <v>484</v>
      </c>
      <c r="C229" s="8" t="s">
        <v>485</v>
      </c>
      <c r="D229" s="8" t="s">
        <v>210</v>
      </c>
      <c r="E229" s="8" t="s">
        <v>171</v>
      </c>
      <c r="F229" s="8" t="str">
        <f t="shared" si="6"/>
        <v>小学政治</v>
      </c>
      <c r="G229" s="8"/>
      <c r="H229" s="8">
        <v>65</v>
      </c>
      <c r="I229" s="12">
        <v>87.653</v>
      </c>
      <c r="J229" s="12">
        <f t="shared" si="7"/>
        <v>76.3265</v>
      </c>
      <c r="K229" s="13"/>
    </row>
    <row r="230" s="1" customFormat="1" ht="20" customHeight="1" spans="1:11">
      <c r="A230" s="8">
        <v>228</v>
      </c>
      <c r="B230" s="8" t="s">
        <v>486</v>
      </c>
      <c r="C230" s="8" t="s">
        <v>487</v>
      </c>
      <c r="D230" s="8" t="s">
        <v>210</v>
      </c>
      <c r="E230" s="8" t="s">
        <v>182</v>
      </c>
      <c r="F230" s="8" t="str">
        <f t="shared" si="6"/>
        <v>小学音乐</v>
      </c>
      <c r="G230" s="8"/>
      <c r="H230" s="8">
        <v>85</v>
      </c>
      <c r="I230" s="12">
        <v>89.48</v>
      </c>
      <c r="J230" s="12">
        <f t="shared" si="7"/>
        <v>87.24</v>
      </c>
      <c r="K230" s="13"/>
    </row>
    <row r="231" s="1" customFormat="1" ht="20" customHeight="1" spans="1:11">
      <c r="A231" s="8">
        <v>229</v>
      </c>
      <c r="B231" s="8" t="s">
        <v>488</v>
      </c>
      <c r="C231" s="8" t="s">
        <v>489</v>
      </c>
      <c r="D231" s="8" t="s">
        <v>210</v>
      </c>
      <c r="E231" s="8" t="s">
        <v>182</v>
      </c>
      <c r="F231" s="8" t="str">
        <f t="shared" si="6"/>
        <v>小学音乐</v>
      </c>
      <c r="G231" s="8"/>
      <c r="H231" s="8">
        <v>80.5</v>
      </c>
      <c r="I231" s="12">
        <v>86.073</v>
      </c>
      <c r="J231" s="12">
        <f t="shared" si="7"/>
        <v>83.2865</v>
      </c>
      <c r="K231" s="13"/>
    </row>
    <row r="232" s="1" customFormat="1" ht="20" customHeight="1" spans="1:11">
      <c r="A232" s="8">
        <v>230</v>
      </c>
      <c r="B232" s="8" t="s">
        <v>490</v>
      </c>
      <c r="C232" s="8" t="s">
        <v>475</v>
      </c>
      <c r="D232" s="8" t="s">
        <v>210</v>
      </c>
      <c r="E232" s="8" t="s">
        <v>182</v>
      </c>
      <c r="F232" s="8" t="str">
        <f t="shared" si="6"/>
        <v>小学音乐</v>
      </c>
      <c r="G232" s="8"/>
      <c r="H232" s="8">
        <v>73</v>
      </c>
      <c r="I232" s="12">
        <v>86.797</v>
      </c>
      <c r="J232" s="12">
        <f t="shared" si="7"/>
        <v>79.8985</v>
      </c>
      <c r="K232" s="13"/>
    </row>
    <row r="233" s="1" customFormat="1" ht="20" customHeight="1" spans="1:11">
      <c r="A233" s="8">
        <v>231</v>
      </c>
      <c r="B233" s="8" t="s">
        <v>491</v>
      </c>
      <c r="C233" s="8" t="s">
        <v>492</v>
      </c>
      <c r="D233" s="8" t="s">
        <v>210</v>
      </c>
      <c r="E233" s="8" t="s">
        <v>182</v>
      </c>
      <c r="F233" s="8" t="str">
        <f t="shared" si="6"/>
        <v>小学音乐</v>
      </c>
      <c r="G233" s="8"/>
      <c r="H233" s="8">
        <v>74</v>
      </c>
      <c r="I233" s="12">
        <v>84.95</v>
      </c>
      <c r="J233" s="12">
        <f t="shared" si="7"/>
        <v>79.475</v>
      </c>
      <c r="K233" s="13"/>
    </row>
    <row r="234" s="1" customFormat="1" ht="20" customHeight="1" spans="1:11">
      <c r="A234" s="8">
        <v>232</v>
      </c>
      <c r="B234" s="8" t="s">
        <v>493</v>
      </c>
      <c r="C234" s="8" t="s">
        <v>494</v>
      </c>
      <c r="D234" s="8" t="s">
        <v>210</v>
      </c>
      <c r="E234" s="8" t="s">
        <v>182</v>
      </c>
      <c r="F234" s="8" t="str">
        <f t="shared" si="6"/>
        <v>小学音乐</v>
      </c>
      <c r="G234" s="8"/>
      <c r="H234" s="8">
        <v>70.5</v>
      </c>
      <c r="I234" s="12">
        <v>86.443</v>
      </c>
      <c r="J234" s="12">
        <f t="shared" si="7"/>
        <v>78.4715</v>
      </c>
      <c r="K234" s="13"/>
    </row>
    <row r="235" s="1" customFormat="1" ht="20" customHeight="1" spans="1:11">
      <c r="A235" s="8">
        <v>233</v>
      </c>
      <c r="B235" s="8" t="s">
        <v>495</v>
      </c>
      <c r="C235" s="8" t="s">
        <v>496</v>
      </c>
      <c r="D235" s="8" t="s">
        <v>210</v>
      </c>
      <c r="E235" s="8" t="s">
        <v>182</v>
      </c>
      <c r="F235" s="8" t="str">
        <f t="shared" si="6"/>
        <v>小学音乐</v>
      </c>
      <c r="G235" s="8"/>
      <c r="H235" s="8">
        <v>69</v>
      </c>
      <c r="I235" s="12">
        <v>87.517</v>
      </c>
      <c r="J235" s="12">
        <f t="shared" si="7"/>
        <v>78.2585</v>
      </c>
      <c r="K235" s="13"/>
    </row>
    <row r="236" s="1" customFormat="1" ht="20" customHeight="1" spans="1:11">
      <c r="A236" s="8">
        <v>234</v>
      </c>
      <c r="B236" s="8" t="s">
        <v>497</v>
      </c>
      <c r="C236" s="8" t="s">
        <v>498</v>
      </c>
      <c r="D236" s="8" t="s">
        <v>210</v>
      </c>
      <c r="E236" s="8" t="s">
        <v>182</v>
      </c>
      <c r="F236" s="8" t="str">
        <f t="shared" si="6"/>
        <v>小学音乐</v>
      </c>
      <c r="G236" s="8"/>
      <c r="H236" s="8">
        <v>72.5</v>
      </c>
      <c r="I236" s="12">
        <v>83.973</v>
      </c>
      <c r="J236" s="12">
        <f t="shared" si="7"/>
        <v>78.2365</v>
      </c>
      <c r="K236" s="13"/>
    </row>
    <row r="237" s="1" customFormat="1" ht="20" customHeight="1" spans="1:11">
      <c r="A237" s="8">
        <v>235</v>
      </c>
      <c r="B237" s="8" t="s">
        <v>499</v>
      </c>
      <c r="C237" s="8" t="s">
        <v>500</v>
      </c>
      <c r="D237" s="8" t="s">
        <v>210</v>
      </c>
      <c r="E237" s="8" t="s">
        <v>182</v>
      </c>
      <c r="F237" s="8" t="str">
        <f t="shared" si="6"/>
        <v>小学音乐</v>
      </c>
      <c r="G237" s="8"/>
      <c r="H237" s="8">
        <v>70.5</v>
      </c>
      <c r="I237" s="12">
        <v>83.78</v>
      </c>
      <c r="J237" s="12">
        <f t="shared" si="7"/>
        <v>77.14</v>
      </c>
      <c r="K237" s="13"/>
    </row>
    <row r="238" s="1" customFormat="1" ht="20" customHeight="1" spans="1:11">
      <c r="A238" s="8">
        <v>236</v>
      </c>
      <c r="B238" s="8" t="s">
        <v>501</v>
      </c>
      <c r="C238" s="8" t="s">
        <v>502</v>
      </c>
      <c r="D238" s="8" t="s">
        <v>210</v>
      </c>
      <c r="E238" s="8" t="s">
        <v>182</v>
      </c>
      <c r="F238" s="8" t="str">
        <f t="shared" si="6"/>
        <v>小学音乐</v>
      </c>
      <c r="G238" s="8"/>
      <c r="H238" s="8">
        <v>66.5</v>
      </c>
      <c r="I238" s="12">
        <v>86.4</v>
      </c>
      <c r="J238" s="12">
        <f t="shared" si="7"/>
        <v>76.45</v>
      </c>
      <c r="K238" s="13"/>
    </row>
    <row r="239" s="1" customFormat="1" ht="20" customHeight="1" spans="1:11">
      <c r="A239" s="8">
        <v>237</v>
      </c>
      <c r="B239" s="8" t="s">
        <v>503</v>
      </c>
      <c r="C239" s="8" t="s">
        <v>504</v>
      </c>
      <c r="D239" s="8" t="s">
        <v>210</v>
      </c>
      <c r="E239" s="8" t="s">
        <v>182</v>
      </c>
      <c r="F239" s="8" t="str">
        <f t="shared" si="6"/>
        <v>小学音乐</v>
      </c>
      <c r="G239" s="8"/>
      <c r="H239" s="8">
        <v>67.5</v>
      </c>
      <c r="I239" s="12">
        <v>83.17</v>
      </c>
      <c r="J239" s="12">
        <f t="shared" si="7"/>
        <v>75.335</v>
      </c>
      <c r="K239" s="13"/>
    </row>
    <row r="240" s="1" customFormat="1" ht="20" customHeight="1" spans="1:11">
      <c r="A240" s="8">
        <v>238</v>
      </c>
      <c r="B240" s="8" t="s">
        <v>505</v>
      </c>
      <c r="C240" s="8" t="s">
        <v>506</v>
      </c>
      <c r="D240" s="8" t="s">
        <v>210</v>
      </c>
      <c r="E240" s="8" t="s">
        <v>182</v>
      </c>
      <c r="F240" s="8" t="str">
        <f t="shared" si="6"/>
        <v>小学音乐</v>
      </c>
      <c r="G240" s="8"/>
      <c r="H240" s="8">
        <v>64.5</v>
      </c>
      <c r="I240" s="12">
        <v>85.173</v>
      </c>
      <c r="J240" s="12">
        <f t="shared" si="7"/>
        <v>74.8365</v>
      </c>
      <c r="K240" s="13"/>
    </row>
    <row r="241" s="1" customFormat="1" ht="20" customHeight="1" spans="1:11">
      <c r="A241" s="8">
        <v>239</v>
      </c>
      <c r="B241" s="8" t="s">
        <v>507</v>
      </c>
      <c r="C241" s="8" t="s">
        <v>508</v>
      </c>
      <c r="D241" s="8" t="s">
        <v>210</v>
      </c>
      <c r="E241" s="8" t="s">
        <v>182</v>
      </c>
      <c r="F241" s="8" t="str">
        <f t="shared" si="6"/>
        <v>小学音乐</v>
      </c>
      <c r="G241" s="8"/>
      <c r="H241" s="8">
        <v>63.5</v>
      </c>
      <c r="I241" s="12">
        <v>85.707</v>
      </c>
      <c r="J241" s="12">
        <f t="shared" si="7"/>
        <v>74.6035</v>
      </c>
      <c r="K241" s="13"/>
    </row>
    <row r="242" s="1" customFormat="1" ht="20" customHeight="1" spans="1:11">
      <c r="A242" s="8">
        <v>240</v>
      </c>
      <c r="B242" s="8" t="s">
        <v>509</v>
      </c>
      <c r="C242" s="8" t="s">
        <v>510</v>
      </c>
      <c r="D242" s="8" t="s">
        <v>210</v>
      </c>
      <c r="E242" s="8" t="s">
        <v>182</v>
      </c>
      <c r="F242" s="8" t="str">
        <f t="shared" si="6"/>
        <v>小学音乐</v>
      </c>
      <c r="G242" s="8"/>
      <c r="H242" s="8">
        <v>67.5</v>
      </c>
      <c r="I242" s="12">
        <v>80.75</v>
      </c>
      <c r="J242" s="12">
        <f t="shared" si="7"/>
        <v>74.125</v>
      </c>
      <c r="K242" s="13"/>
    </row>
    <row r="243" s="1" customFormat="1" ht="20" customHeight="1" spans="1:11">
      <c r="A243" s="8">
        <v>241</v>
      </c>
      <c r="B243" s="8" t="s">
        <v>511</v>
      </c>
      <c r="C243" s="8" t="s">
        <v>512</v>
      </c>
      <c r="D243" s="8" t="s">
        <v>210</v>
      </c>
      <c r="E243" s="8" t="s">
        <v>182</v>
      </c>
      <c r="F243" s="8" t="str">
        <f t="shared" si="6"/>
        <v>小学音乐</v>
      </c>
      <c r="G243" s="8"/>
      <c r="H243" s="8">
        <v>58.5</v>
      </c>
      <c r="I243" s="12">
        <v>89.28</v>
      </c>
      <c r="J243" s="12">
        <f t="shared" si="7"/>
        <v>73.89</v>
      </c>
      <c r="K243" s="13"/>
    </row>
    <row r="244" s="1" customFormat="1" ht="20" customHeight="1" spans="1:11">
      <c r="A244" s="8">
        <v>242</v>
      </c>
      <c r="B244" s="8" t="s">
        <v>513</v>
      </c>
      <c r="C244" s="8" t="s">
        <v>514</v>
      </c>
      <c r="D244" s="8" t="s">
        <v>210</v>
      </c>
      <c r="E244" s="8" t="s">
        <v>189</v>
      </c>
      <c r="F244" s="8" t="str">
        <f t="shared" si="6"/>
        <v>小学体育</v>
      </c>
      <c r="G244" s="8"/>
      <c r="H244" s="8">
        <v>69</v>
      </c>
      <c r="I244" s="12">
        <v>89.48</v>
      </c>
      <c r="J244" s="12">
        <f t="shared" si="7"/>
        <v>79.24</v>
      </c>
      <c r="K244" s="13"/>
    </row>
    <row r="245" s="1" customFormat="1" ht="20" customHeight="1" spans="1:11">
      <c r="A245" s="8">
        <v>243</v>
      </c>
      <c r="B245" s="8" t="s">
        <v>515</v>
      </c>
      <c r="C245" s="8" t="s">
        <v>516</v>
      </c>
      <c r="D245" s="8" t="s">
        <v>210</v>
      </c>
      <c r="E245" s="8" t="s">
        <v>189</v>
      </c>
      <c r="F245" s="8" t="str">
        <f t="shared" si="6"/>
        <v>小学体育</v>
      </c>
      <c r="G245" s="8"/>
      <c r="H245" s="8">
        <v>71</v>
      </c>
      <c r="I245" s="12">
        <v>85.097</v>
      </c>
      <c r="J245" s="12">
        <f t="shared" si="7"/>
        <v>78.0485</v>
      </c>
      <c r="K245" s="13"/>
    </row>
    <row r="246" s="1" customFormat="1" ht="20" customHeight="1" spans="1:11">
      <c r="A246" s="8">
        <v>244</v>
      </c>
      <c r="B246" s="8" t="s">
        <v>517</v>
      </c>
      <c r="C246" s="8" t="s">
        <v>518</v>
      </c>
      <c r="D246" s="8" t="s">
        <v>210</v>
      </c>
      <c r="E246" s="8" t="s">
        <v>189</v>
      </c>
      <c r="F246" s="8" t="str">
        <f t="shared" si="6"/>
        <v>小学体育</v>
      </c>
      <c r="G246" s="8"/>
      <c r="H246" s="8">
        <v>65</v>
      </c>
      <c r="I246" s="12">
        <v>86.84</v>
      </c>
      <c r="J246" s="12">
        <f t="shared" si="7"/>
        <v>75.92</v>
      </c>
      <c r="K246" s="13"/>
    </row>
    <row r="247" s="1" customFormat="1" ht="20" customHeight="1" spans="1:11">
      <c r="A247" s="8">
        <v>245</v>
      </c>
      <c r="B247" s="8" t="s">
        <v>519</v>
      </c>
      <c r="C247" s="8" t="s">
        <v>520</v>
      </c>
      <c r="D247" s="8" t="s">
        <v>210</v>
      </c>
      <c r="E247" s="8" t="s">
        <v>189</v>
      </c>
      <c r="F247" s="8" t="str">
        <f t="shared" si="6"/>
        <v>小学体育</v>
      </c>
      <c r="G247" s="8"/>
      <c r="H247" s="8">
        <v>65</v>
      </c>
      <c r="I247" s="12">
        <v>86.303</v>
      </c>
      <c r="J247" s="12">
        <f t="shared" si="7"/>
        <v>75.6515</v>
      </c>
      <c r="K247" s="13"/>
    </row>
    <row r="248" s="1" customFormat="1" ht="20" customHeight="1" spans="1:11">
      <c r="A248" s="8">
        <v>246</v>
      </c>
      <c r="B248" s="8" t="s">
        <v>521</v>
      </c>
      <c r="C248" s="8" t="s">
        <v>522</v>
      </c>
      <c r="D248" s="8" t="s">
        <v>210</v>
      </c>
      <c r="E248" s="8" t="s">
        <v>189</v>
      </c>
      <c r="F248" s="8" t="str">
        <f t="shared" si="6"/>
        <v>小学体育</v>
      </c>
      <c r="G248" s="8"/>
      <c r="H248" s="8">
        <v>62</v>
      </c>
      <c r="I248" s="12">
        <v>87.33</v>
      </c>
      <c r="J248" s="12">
        <f t="shared" si="7"/>
        <v>74.665</v>
      </c>
      <c r="K248" s="13"/>
    </row>
    <row r="249" s="1" customFormat="1" ht="20" customHeight="1" spans="1:11">
      <c r="A249" s="8">
        <v>247</v>
      </c>
      <c r="B249" s="8" t="s">
        <v>523</v>
      </c>
      <c r="C249" s="8" t="s">
        <v>524</v>
      </c>
      <c r="D249" s="8" t="s">
        <v>210</v>
      </c>
      <c r="E249" s="8" t="s">
        <v>189</v>
      </c>
      <c r="F249" s="8" t="str">
        <f t="shared" si="6"/>
        <v>小学体育</v>
      </c>
      <c r="G249" s="8"/>
      <c r="H249" s="8">
        <v>58</v>
      </c>
      <c r="I249" s="12">
        <v>89.227</v>
      </c>
      <c r="J249" s="12">
        <f t="shared" si="7"/>
        <v>73.6135</v>
      </c>
      <c r="K249" s="13"/>
    </row>
    <row r="250" s="1" customFormat="1" ht="20" customHeight="1" spans="1:11">
      <c r="A250" s="8">
        <v>248</v>
      </c>
      <c r="B250" s="8" t="s">
        <v>525</v>
      </c>
      <c r="C250" s="8" t="s">
        <v>526</v>
      </c>
      <c r="D250" s="8" t="s">
        <v>210</v>
      </c>
      <c r="E250" s="8" t="s">
        <v>189</v>
      </c>
      <c r="F250" s="8" t="str">
        <f t="shared" si="6"/>
        <v>小学体育</v>
      </c>
      <c r="G250" s="8"/>
      <c r="H250" s="8">
        <v>59</v>
      </c>
      <c r="I250" s="12">
        <v>87.257</v>
      </c>
      <c r="J250" s="12">
        <f t="shared" si="7"/>
        <v>73.1285</v>
      </c>
      <c r="K250" s="13"/>
    </row>
    <row r="251" s="1" customFormat="1" ht="20" customHeight="1" spans="1:11">
      <c r="A251" s="8">
        <v>249</v>
      </c>
      <c r="B251" s="8" t="s">
        <v>527</v>
      </c>
      <c r="C251" s="8" t="s">
        <v>528</v>
      </c>
      <c r="D251" s="8" t="s">
        <v>210</v>
      </c>
      <c r="E251" s="8" t="s">
        <v>189</v>
      </c>
      <c r="F251" s="8" t="str">
        <f t="shared" si="6"/>
        <v>小学体育</v>
      </c>
      <c r="G251" s="8"/>
      <c r="H251" s="8">
        <v>58</v>
      </c>
      <c r="I251" s="12">
        <v>87.823</v>
      </c>
      <c r="J251" s="12">
        <f t="shared" si="7"/>
        <v>72.9115</v>
      </c>
      <c r="K251" s="13"/>
    </row>
    <row r="252" s="1" customFormat="1" ht="20" customHeight="1" spans="1:11">
      <c r="A252" s="8">
        <v>250</v>
      </c>
      <c r="B252" s="8" t="s">
        <v>529</v>
      </c>
      <c r="C252" s="8" t="s">
        <v>530</v>
      </c>
      <c r="D252" s="8" t="s">
        <v>210</v>
      </c>
      <c r="E252" s="8" t="s">
        <v>189</v>
      </c>
      <c r="F252" s="8" t="str">
        <f t="shared" si="6"/>
        <v>小学体育</v>
      </c>
      <c r="G252" s="8"/>
      <c r="H252" s="8">
        <v>59</v>
      </c>
      <c r="I252" s="12">
        <v>86.813</v>
      </c>
      <c r="J252" s="12">
        <f t="shared" si="7"/>
        <v>72.9065</v>
      </c>
      <c r="K252" s="13"/>
    </row>
    <row r="253" s="1" customFormat="1" ht="20" customHeight="1" spans="1:11">
      <c r="A253" s="8">
        <v>251</v>
      </c>
      <c r="B253" s="8" t="s">
        <v>531</v>
      </c>
      <c r="C253" s="8" t="s">
        <v>532</v>
      </c>
      <c r="D253" s="8" t="s">
        <v>210</v>
      </c>
      <c r="E253" s="8" t="s">
        <v>189</v>
      </c>
      <c r="F253" s="8" t="str">
        <f t="shared" si="6"/>
        <v>小学体育</v>
      </c>
      <c r="G253" s="8"/>
      <c r="H253" s="8">
        <v>59</v>
      </c>
      <c r="I253" s="12">
        <v>85.777</v>
      </c>
      <c r="J253" s="12">
        <f t="shared" si="7"/>
        <v>72.3885</v>
      </c>
      <c r="K253" s="13"/>
    </row>
    <row r="254" s="1" customFormat="1" ht="20" customHeight="1" spans="1:11">
      <c r="A254" s="8">
        <v>252</v>
      </c>
      <c r="B254" s="8" t="s">
        <v>533</v>
      </c>
      <c r="C254" s="8" t="s">
        <v>534</v>
      </c>
      <c r="D254" s="8" t="s">
        <v>210</v>
      </c>
      <c r="E254" s="8" t="s">
        <v>189</v>
      </c>
      <c r="F254" s="8" t="str">
        <f t="shared" si="6"/>
        <v>小学体育</v>
      </c>
      <c r="G254" s="8"/>
      <c r="H254" s="8">
        <v>60</v>
      </c>
      <c r="I254" s="12">
        <v>84.563</v>
      </c>
      <c r="J254" s="12">
        <f t="shared" si="7"/>
        <v>72.2815</v>
      </c>
      <c r="K254" s="13"/>
    </row>
    <row r="255" s="1" customFormat="1" ht="20" customHeight="1" spans="1:11">
      <c r="A255" s="8">
        <v>253</v>
      </c>
      <c r="B255" s="8" t="s">
        <v>535</v>
      </c>
      <c r="C255" s="8" t="s">
        <v>536</v>
      </c>
      <c r="D255" s="8" t="s">
        <v>210</v>
      </c>
      <c r="E255" s="8" t="s">
        <v>204</v>
      </c>
      <c r="F255" s="8" t="str">
        <f t="shared" si="6"/>
        <v>小学美术</v>
      </c>
      <c r="G255" s="8"/>
      <c r="H255" s="8">
        <v>69</v>
      </c>
      <c r="I255" s="12">
        <v>90.687</v>
      </c>
      <c r="J255" s="12">
        <f t="shared" si="7"/>
        <v>79.8435</v>
      </c>
      <c r="K255" s="13"/>
    </row>
    <row r="256" s="1" customFormat="1" ht="20" customHeight="1" spans="1:11">
      <c r="A256" s="8">
        <v>254</v>
      </c>
      <c r="B256" s="8" t="s">
        <v>537</v>
      </c>
      <c r="C256" s="8" t="s">
        <v>538</v>
      </c>
      <c r="D256" s="8" t="s">
        <v>210</v>
      </c>
      <c r="E256" s="8" t="s">
        <v>204</v>
      </c>
      <c r="F256" s="8" t="str">
        <f t="shared" si="6"/>
        <v>小学美术</v>
      </c>
      <c r="G256" s="8"/>
      <c r="H256" s="8">
        <v>66</v>
      </c>
      <c r="I256" s="12">
        <v>90.453</v>
      </c>
      <c r="J256" s="12">
        <f t="shared" si="7"/>
        <v>78.2265</v>
      </c>
      <c r="K256" s="13"/>
    </row>
    <row r="257" s="1" customFormat="1" ht="20" customHeight="1" spans="1:11">
      <c r="A257" s="8">
        <v>255</v>
      </c>
      <c r="B257" s="8" t="s">
        <v>539</v>
      </c>
      <c r="C257" s="8" t="s">
        <v>540</v>
      </c>
      <c r="D257" s="8" t="s">
        <v>210</v>
      </c>
      <c r="E257" s="8" t="s">
        <v>204</v>
      </c>
      <c r="F257" s="8" t="str">
        <f t="shared" si="6"/>
        <v>小学美术</v>
      </c>
      <c r="G257" s="8"/>
      <c r="H257" s="8">
        <v>63</v>
      </c>
      <c r="I257" s="12">
        <v>91.667</v>
      </c>
      <c r="J257" s="12">
        <f t="shared" si="7"/>
        <v>77.3335</v>
      </c>
      <c r="K257" s="13"/>
    </row>
    <row r="258" s="1" customFormat="1" ht="20" customHeight="1" spans="1:11">
      <c r="A258" s="8">
        <v>256</v>
      </c>
      <c r="B258" s="8" t="s">
        <v>541</v>
      </c>
      <c r="C258" s="8" t="s">
        <v>542</v>
      </c>
      <c r="D258" s="8" t="s">
        <v>210</v>
      </c>
      <c r="E258" s="8" t="s">
        <v>204</v>
      </c>
      <c r="F258" s="8" t="str">
        <f t="shared" si="6"/>
        <v>小学美术</v>
      </c>
      <c r="G258" s="8"/>
      <c r="H258" s="8">
        <v>65</v>
      </c>
      <c r="I258" s="12">
        <v>88.82</v>
      </c>
      <c r="J258" s="12">
        <f t="shared" si="7"/>
        <v>76.91</v>
      </c>
      <c r="K258" s="13"/>
    </row>
    <row r="259" s="1" customFormat="1" ht="20" customHeight="1" spans="1:11">
      <c r="A259" s="8">
        <v>257</v>
      </c>
      <c r="B259" s="8" t="s">
        <v>543</v>
      </c>
      <c r="C259" s="8" t="s">
        <v>544</v>
      </c>
      <c r="D259" s="8" t="s">
        <v>210</v>
      </c>
      <c r="E259" s="8" t="s">
        <v>204</v>
      </c>
      <c r="F259" s="8" t="str">
        <f t="shared" ref="F259:F279" si="8">_xlfn.CONCAT(D259,E259)</f>
        <v>小学美术</v>
      </c>
      <c r="G259" s="8"/>
      <c r="H259" s="8">
        <v>64</v>
      </c>
      <c r="I259" s="12">
        <v>89.367</v>
      </c>
      <c r="J259" s="12">
        <f t="shared" ref="J259:J279" si="9">H259/2+I259/2</f>
        <v>76.6835</v>
      </c>
      <c r="K259" s="13"/>
    </row>
    <row r="260" s="1" customFormat="1" ht="20" customHeight="1" spans="1:11">
      <c r="A260" s="8">
        <v>258</v>
      </c>
      <c r="B260" s="8" t="s">
        <v>545</v>
      </c>
      <c r="C260" s="8" t="s">
        <v>546</v>
      </c>
      <c r="D260" s="8" t="s">
        <v>210</v>
      </c>
      <c r="E260" s="8" t="s">
        <v>204</v>
      </c>
      <c r="F260" s="8" t="str">
        <f t="shared" si="8"/>
        <v>小学美术</v>
      </c>
      <c r="G260" s="8"/>
      <c r="H260" s="8">
        <v>63</v>
      </c>
      <c r="I260" s="12">
        <v>90.26</v>
      </c>
      <c r="J260" s="12">
        <f t="shared" si="9"/>
        <v>76.63</v>
      </c>
      <c r="K260" s="13"/>
    </row>
    <row r="261" s="1" customFormat="1" ht="20" customHeight="1" spans="1:11">
      <c r="A261" s="8">
        <v>259</v>
      </c>
      <c r="B261" s="8" t="s">
        <v>547</v>
      </c>
      <c r="C261" s="8" t="s">
        <v>548</v>
      </c>
      <c r="D261" s="8" t="s">
        <v>210</v>
      </c>
      <c r="E261" s="8" t="s">
        <v>204</v>
      </c>
      <c r="F261" s="8" t="str">
        <f t="shared" si="8"/>
        <v>小学美术</v>
      </c>
      <c r="G261" s="8"/>
      <c r="H261" s="8">
        <v>62</v>
      </c>
      <c r="I261" s="12">
        <v>90.15</v>
      </c>
      <c r="J261" s="12">
        <f t="shared" si="9"/>
        <v>76.075</v>
      </c>
      <c r="K261" s="13"/>
    </row>
    <row r="262" s="1" customFormat="1" ht="20" customHeight="1" spans="1:11">
      <c r="A262" s="8">
        <v>260</v>
      </c>
      <c r="B262" s="8" t="s">
        <v>549</v>
      </c>
      <c r="C262" s="8" t="s">
        <v>550</v>
      </c>
      <c r="D262" s="8" t="s">
        <v>210</v>
      </c>
      <c r="E262" s="8" t="s">
        <v>204</v>
      </c>
      <c r="F262" s="8" t="str">
        <f t="shared" si="8"/>
        <v>小学美术</v>
      </c>
      <c r="G262" s="8"/>
      <c r="H262" s="8">
        <v>63</v>
      </c>
      <c r="I262" s="12">
        <v>89.013</v>
      </c>
      <c r="J262" s="12">
        <f t="shared" si="9"/>
        <v>76.0065</v>
      </c>
      <c r="K262" s="13"/>
    </row>
    <row r="263" s="1" customFormat="1" ht="20" customHeight="1" spans="1:11">
      <c r="A263" s="8">
        <v>261</v>
      </c>
      <c r="B263" s="8" t="s">
        <v>551</v>
      </c>
      <c r="C263" s="8" t="s">
        <v>552</v>
      </c>
      <c r="D263" s="8" t="s">
        <v>210</v>
      </c>
      <c r="E263" s="8" t="s">
        <v>204</v>
      </c>
      <c r="F263" s="8" t="str">
        <f t="shared" si="8"/>
        <v>小学美术</v>
      </c>
      <c r="G263" s="8"/>
      <c r="H263" s="8">
        <v>65</v>
      </c>
      <c r="I263" s="12">
        <v>86.35</v>
      </c>
      <c r="J263" s="12">
        <f t="shared" si="9"/>
        <v>75.675</v>
      </c>
      <c r="K263" s="13"/>
    </row>
    <row r="264" s="1" customFormat="1" ht="20" customHeight="1" spans="1:11">
      <c r="A264" s="8">
        <v>262</v>
      </c>
      <c r="B264" s="8" t="s">
        <v>553</v>
      </c>
      <c r="C264" s="8" t="s">
        <v>554</v>
      </c>
      <c r="D264" s="8" t="s">
        <v>210</v>
      </c>
      <c r="E264" s="8" t="s">
        <v>555</v>
      </c>
      <c r="F264" s="8" t="str">
        <f t="shared" si="8"/>
        <v>小学信息技术</v>
      </c>
      <c r="G264" s="8"/>
      <c r="H264" s="8">
        <v>82</v>
      </c>
      <c r="I264" s="12">
        <v>90.587</v>
      </c>
      <c r="J264" s="12">
        <f t="shared" si="9"/>
        <v>86.2935</v>
      </c>
      <c r="K264" s="13"/>
    </row>
    <row r="265" s="1" customFormat="1" ht="20" customHeight="1" spans="1:11">
      <c r="A265" s="8">
        <v>263</v>
      </c>
      <c r="B265" s="8" t="s">
        <v>556</v>
      </c>
      <c r="C265" s="8" t="s">
        <v>557</v>
      </c>
      <c r="D265" s="8" t="s">
        <v>210</v>
      </c>
      <c r="E265" s="8" t="s">
        <v>555</v>
      </c>
      <c r="F265" s="8" t="str">
        <f t="shared" si="8"/>
        <v>小学信息技术</v>
      </c>
      <c r="G265" s="8"/>
      <c r="H265" s="8">
        <v>83</v>
      </c>
      <c r="I265" s="12">
        <v>89.153</v>
      </c>
      <c r="J265" s="12">
        <f t="shared" si="9"/>
        <v>86.0765</v>
      </c>
      <c r="K265" s="13"/>
    </row>
    <row r="266" s="1" customFormat="1" ht="20" customHeight="1" spans="1:11">
      <c r="A266" s="8">
        <v>264</v>
      </c>
      <c r="B266" s="8" t="s">
        <v>558</v>
      </c>
      <c r="C266" s="8" t="s">
        <v>559</v>
      </c>
      <c r="D266" s="8" t="s">
        <v>210</v>
      </c>
      <c r="E266" s="8" t="s">
        <v>555</v>
      </c>
      <c r="F266" s="8" t="str">
        <f t="shared" si="8"/>
        <v>小学信息技术</v>
      </c>
      <c r="G266" s="8"/>
      <c r="H266" s="8">
        <v>81</v>
      </c>
      <c r="I266" s="12">
        <v>87.167</v>
      </c>
      <c r="J266" s="12">
        <f t="shared" si="9"/>
        <v>84.0835</v>
      </c>
      <c r="K266" s="13"/>
    </row>
    <row r="267" s="1" customFormat="1" ht="20" customHeight="1" spans="1:11">
      <c r="A267" s="8">
        <v>265</v>
      </c>
      <c r="B267" s="8" t="s">
        <v>560</v>
      </c>
      <c r="C267" s="8" t="s">
        <v>561</v>
      </c>
      <c r="D267" s="8" t="s">
        <v>210</v>
      </c>
      <c r="E267" s="8" t="s">
        <v>555</v>
      </c>
      <c r="F267" s="8" t="str">
        <f t="shared" si="8"/>
        <v>小学信息技术</v>
      </c>
      <c r="G267" s="8"/>
      <c r="H267" s="8">
        <v>77</v>
      </c>
      <c r="I267" s="12">
        <v>89.3</v>
      </c>
      <c r="J267" s="12">
        <f t="shared" si="9"/>
        <v>83.15</v>
      </c>
      <c r="K267" s="13"/>
    </row>
    <row r="268" s="1" customFormat="1" ht="20" customHeight="1" spans="1:11">
      <c r="A268" s="8">
        <v>266</v>
      </c>
      <c r="B268" s="8" t="s">
        <v>562</v>
      </c>
      <c r="C268" s="8" t="s">
        <v>563</v>
      </c>
      <c r="D268" s="8" t="s">
        <v>210</v>
      </c>
      <c r="E268" s="8" t="s">
        <v>555</v>
      </c>
      <c r="F268" s="8" t="str">
        <f t="shared" si="8"/>
        <v>小学信息技术</v>
      </c>
      <c r="G268" s="8"/>
      <c r="H268" s="8">
        <v>81</v>
      </c>
      <c r="I268" s="12">
        <v>84.88</v>
      </c>
      <c r="J268" s="12">
        <f t="shared" si="9"/>
        <v>82.94</v>
      </c>
      <c r="K268" s="13"/>
    </row>
    <row r="269" s="1" customFormat="1" ht="20" customHeight="1" spans="1:11">
      <c r="A269" s="8">
        <v>267</v>
      </c>
      <c r="B269" s="8" t="s">
        <v>564</v>
      </c>
      <c r="C269" s="8" t="s">
        <v>565</v>
      </c>
      <c r="D269" s="8" t="s">
        <v>210</v>
      </c>
      <c r="E269" s="8" t="s">
        <v>555</v>
      </c>
      <c r="F269" s="8" t="str">
        <f t="shared" si="8"/>
        <v>小学信息技术</v>
      </c>
      <c r="G269" s="8"/>
      <c r="H269" s="8">
        <v>81</v>
      </c>
      <c r="I269" s="12">
        <v>84.793</v>
      </c>
      <c r="J269" s="12">
        <f t="shared" si="9"/>
        <v>82.8965</v>
      </c>
      <c r="K269" s="13"/>
    </row>
    <row r="270" s="1" customFormat="1" ht="20" customHeight="1" spans="1:11">
      <c r="A270" s="8">
        <v>268</v>
      </c>
      <c r="B270" s="8" t="s">
        <v>566</v>
      </c>
      <c r="C270" s="8" t="s">
        <v>567</v>
      </c>
      <c r="D270" s="8" t="s">
        <v>210</v>
      </c>
      <c r="E270" s="8" t="s">
        <v>555</v>
      </c>
      <c r="F270" s="8" t="str">
        <f t="shared" si="8"/>
        <v>小学信息技术</v>
      </c>
      <c r="G270" s="8"/>
      <c r="H270" s="8">
        <v>81</v>
      </c>
      <c r="I270" s="12">
        <v>84.15</v>
      </c>
      <c r="J270" s="12">
        <f t="shared" si="9"/>
        <v>82.575</v>
      </c>
      <c r="K270" s="13"/>
    </row>
    <row r="271" s="1" customFormat="1" ht="20" customHeight="1" spans="1:11">
      <c r="A271" s="8">
        <v>269</v>
      </c>
      <c r="B271" s="8" t="s">
        <v>568</v>
      </c>
      <c r="C271" s="8" t="s">
        <v>569</v>
      </c>
      <c r="D271" s="8" t="s">
        <v>210</v>
      </c>
      <c r="E271" s="8" t="s">
        <v>570</v>
      </c>
      <c r="F271" s="8" t="str">
        <f t="shared" si="8"/>
        <v>小学科学</v>
      </c>
      <c r="G271" s="8"/>
      <c r="H271" s="8">
        <v>63</v>
      </c>
      <c r="I271" s="12">
        <v>91.55</v>
      </c>
      <c r="J271" s="12">
        <f t="shared" si="9"/>
        <v>77.275</v>
      </c>
      <c r="K271" s="13"/>
    </row>
    <row r="272" s="1" customFormat="1" ht="20" customHeight="1" spans="1:11">
      <c r="A272" s="8">
        <v>270</v>
      </c>
      <c r="B272" s="8" t="s">
        <v>571</v>
      </c>
      <c r="C272" s="8" t="s">
        <v>572</v>
      </c>
      <c r="D272" s="8" t="s">
        <v>210</v>
      </c>
      <c r="E272" s="8" t="s">
        <v>570</v>
      </c>
      <c r="F272" s="8" t="str">
        <f t="shared" si="8"/>
        <v>小学科学</v>
      </c>
      <c r="G272" s="8"/>
      <c r="H272" s="8">
        <v>64</v>
      </c>
      <c r="I272" s="12">
        <v>90.353</v>
      </c>
      <c r="J272" s="12">
        <f t="shared" si="9"/>
        <v>77.1765</v>
      </c>
      <c r="K272" s="13"/>
    </row>
    <row r="273" s="1" customFormat="1" ht="20" customHeight="1" spans="1:11">
      <c r="A273" s="8">
        <v>271</v>
      </c>
      <c r="B273" s="8" t="s">
        <v>573</v>
      </c>
      <c r="C273" s="8" t="s">
        <v>574</v>
      </c>
      <c r="D273" s="8" t="s">
        <v>210</v>
      </c>
      <c r="E273" s="8" t="s">
        <v>570</v>
      </c>
      <c r="F273" s="8" t="str">
        <f t="shared" si="8"/>
        <v>小学科学</v>
      </c>
      <c r="G273" s="8"/>
      <c r="H273" s="8">
        <v>64</v>
      </c>
      <c r="I273" s="12">
        <v>89.41</v>
      </c>
      <c r="J273" s="12">
        <f t="shared" si="9"/>
        <v>76.705</v>
      </c>
      <c r="K273" s="13"/>
    </row>
    <row r="274" s="1" customFormat="1" ht="20" customHeight="1" spans="1:11">
      <c r="A274" s="8">
        <v>272</v>
      </c>
      <c r="B274" s="8" t="s">
        <v>575</v>
      </c>
      <c r="C274" s="8" t="s">
        <v>576</v>
      </c>
      <c r="D274" s="8" t="s">
        <v>210</v>
      </c>
      <c r="E274" s="8" t="s">
        <v>570</v>
      </c>
      <c r="F274" s="8" t="str">
        <f t="shared" si="8"/>
        <v>小学科学</v>
      </c>
      <c r="G274" s="8"/>
      <c r="H274" s="8">
        <v>61</v>
      </c>
      <c r="I274" s="12">
        <v>89.523</v>
      </c>
      <c r="J274" s="12">
        <f t="shared" si="9"/>
        <v>75.2615</v>
      </c>
      <c r="K274" s="13"/>
    </row>
    <row r="275" s="1" customFormat="1" ht="20" customHeight="1" spans="1:11">
      <c r="A275" s="8">
        <v>273</v>
      </c>
      <c r="B275" s="8" t="s">
        <v>577</v>
      </c>
      <c r="C275" s="8" t="s">
        <v>578</v>
      </c>
      <c r="D275" s="8" t="s">
        <v>210</v>
      </c>
      <c r="E275" s="8" t="s">
        <v>570</v>
      </c>
      <c r="F275" s="8" t="str">
        <f t="shared" si="8"/>
        <v>小学科学</v>
      </c>
      <c r="G275" s="8"/>
      <c r="H275" s="8">
        <v>56</v>
      </c>
      <c r="I275" s="12">
        <v>88.677</v>
      </c>
      <c r="J275" s="12">
        <f t="shared" si="9"/>
        <v>72.3385</v>
      </c>
      <c r="K275" s="13"/>
    </row>
    <row r="276" s="1" customFormat="1" ht="20" customHeight="1" spans="1:11">
      <c r="A276" s="8">
        <v>274</v>
      </c>
      <c r="B276" s="8" t="s">
        <v>579</v>
      </c>
      <c r="C276" s="8" t="s">
        <v>580</v>
      </c>
      <c r="D276" s="8" t="s">
        <v>210</v>
      </c>
      <c r="E276" s="8" t="s">
        <v>570</v>
      </c>
      <c r="F276" s="8" t="str">
        <f t="shared" si="8"/>
        <v>小学科学</v>
      </c>
      <c r="G276" s="8"/>
      <c r="H276" s="8">
        <v>54</v>
      </c>
      <c r="I276" s="12">
        <v>88.373</v>
      </c>
      <c r="J276" s="12">
        <f t="shared" si="9"/>
        <v>71.1865</v>
      </c>
      <c r="K276" s="13"/>
    </row>
    <row r="277" s="1" customFormat="1" ht="20" customHeight="1" spans="1:11">
      <c r="A277" s="8">
        <v>275</v>
      </c>
      <c r="B277" s="8" t="s">
        <v>581</v>
      </c>
      <c r="C277" s="8" t="s">
        <v>582</v>
      </c>
      <c r="D277" s="8" t="s">
        <v>210</v>
      </c>
      <c r="E277" s="8" t="s">
        <v>570</v>
      </c>
      <c r="F277" s="8" t="str">
        <f t="shared" si="8"/>
        <v>小学科学</v>
      </c>
      <c r="G277" s="8"/>
      <c r="H277" s="8">
        <v>57</v>
      </c>
      <c r="I277" s="12">
        <v>83.653</v>
      </c>
      <c r="J277" s="12">
        <f t="shared" si="9"/>
        <v>70.3265</v>
      </c>
      <c r="K277" s="13"/>
    </row>
    <row r="278" s="1" customFormat="1" ht="20" customHeight="1" spans="1:11">
      <c r="A278" s="8">
        <v>276</v>
      </c>
      <c r="B278" s="8" t="s">
        <v>583</v>
      </c>
      <c r="C278" s="8" t="s">
        <v>584</v>
      </c>
      <c r="D278" s="8" t="s">
        <v>210</v>
      </c>
      <c r="E278" s="8" t="s">
        <v>570</v>
      </c>
      <c r="F278" s="8" t="str">
        <f t="shared" si="8"/>
        <v>小学科学</v>
      </c>
      <c r="G278" s="8"/>
      <c r="H278" s="8">
        <v>50</v>
      </c>
      <c r="I278" s="12">
        <v>89.997</v>
      </c>
      <c r="J278" s="12">
        <f t="shared" si="9"/>
        <v>69.9985</v>
      </c>
      <c r="K278" s="13"/>
    </row>
    <row r="279" s="1" customFormat="1" ht="20" customHeight="1" spans="1:11">
      <c r="A279" s="8">
        <v>277</v>
      </c>
      <c r="B279" s="8" t="s">
        <v>585</v>
      </c>
      <c r="C279" s="8" t="s">
        <v>586</v>
      </c>
      <c r="D279" s="8" t="s">
        <v>210</v>
      </c>
      <c r="E279" s="8" t="s">
        <v>207</v>
      </c>
      <c r="F279" s="8" t="str">
        <f t="shared" si="8"/>
        <v>小学心理健康</v>
      </c>
      <c r="G279" s="8"/>
      <c r="H279" s="8">
        <v>65</v>
      </c>
      <c r="I279" s="12">
        <v>87.18</v>
      </c>
      <c r="J279" s="12">
        <f t="shared" si="9"/>
        <v>76.09</v>
      </c>
      <c r="K279" s="13"/>
    </row>
  </sheetData>
  <autoFilter ref="A2:K279">
    <sortState ref="A2:K279">
      <sortCondition ref="F2:F279" customList="初中语文,初中数学,初中英语,初中物理,初中化学,初中生物,初中地理,初中历史,初中政治,初中音乐,初中体育,初中美术,初中信息技术,初中科学,初中心理健康,小学语文,小学数学,小学英语,小学物理,小学化学,小学生物,小学地理,小学历史,小学政治,小学音乐,小学体育,小学美术,小学信息技术,小学科学,小学心理健康"/>
      <sortCondition ref="G2:G279" customList="关寨镇,郎岱镇,新场乡,龙河镇,岩脚镇,新华镇,新窑镇,木岗镇,牛场乡,梭戛乡"/>
      <sortCondition ref="J2:J279" descending="1"/>
    </sortState>
    <extLst/>
  </autoFilter>
  <mergeCells count="1">
    <mergeCell ref="A1:K1"/>
  </mergeCells>
  <pageMargins left="0.393055555555556" right="0.196527777777778" top="0.275" bottom="0.156944444444444" header="0.196527777777778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2022年“特岗计划”招聘考生进入体检名单 (挂网)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雷洪</dc:creator>
  <cp:lastModifiedBy>R Z</cp:lastModifiedBy>
  <dcterms:created xsi:type="dcterms:W3CDTF">2022-08-05T03:58:00Z</dcterms:created>
  <dcterms:modified xsi:type="dcterms:W3CDTF">2022-08-06T09:31:34Z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8214FA66B97A4FC6AF1EAB5A152138DE</vt:lpwstr>
  </property>
  <property fmtid="{D5CDD505-2E9C-101B-9397-08002B2CF9AE}" pid="3" name="KSOProductBuildVer">
    <vt:lpwstr>2052-11.1.0.11875</vt:lpwstr>
  </property>
</Properties>
</file>