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<sst xmlns="http://schemas.openxmlformats.org/spreadsheetml/2006/main" count="97" uniqueCount="73">
  <si>
    <t>贵阳市发展和改革委员会下属事业单位专业技术岗位总成绩排名及进入体检环节人员名单</t>
  </si>
  <si>
    <t>序号</t>
  </si>
  <si>
    <t>姓名</t>
  </si>
  <si>
    <t>准考证号</t>
  </si>
  <si>
    <t>单位</t>
  </si>
  <si>
    <t>岗位及代码</t>
  </si>
  <si>
    <t>笔试成绩</t>
  </si>
  <si>
    <t>笔试成绩30%</t>
  </si>
  <si>
    <t>专业测试成绩</t>
  </si>
  <si>
    <t>专业测试成绩40%</t>
  </si>
  <si>
    <t>面试成绩</t>
  </si>
  <si>
    <t>面试成绩30%</t>
  </si>
  <si>
    <t>总成绩</t>
  </si>
  <si>
    <t>总排名</t>
  </si>
  <si>
    <t>是否进入体检</t>
  </si>
  <si>
    <t>备注</t>
  </si>
  <si>
    <t>汪民颖</t>
  </si>
  <si>
    <t>1152010700304</t>
  </si>
  <si>
    <t>贵阳市能源发展中心</t>
  </si>
  <si>
    <t>20101011001</t>
  </si>
  <si>
    <t>78.75</t>
  </si>
  <si>
    <t>84.8</t>
  </si>
  <si>
    <t>是</t>
  </si>
  <si>
    <t>田滔</t>
  </si>
  <si>
    <t>1152010702914</t>
  </si>
  <si>
    <t>76</t>
  </si>
  <si>
    <t>77.6</t>
  </si>
  <si>
    <t>程思远</t>
  </si>
  <si>
    <t>1152010701119</t>
  </si>
  <si>
    <t>77.75</t>
  </si>
  <si>
    <t>54.4</t>
  </si>
  <si>
    <t>鄢昊天</t>
  </si>
  <si>
    <t>1152011201522</t>
  </si>
  <si>
    <t>贵阳市节能中心</t>
  </si>
  <si>
    <t>20101011202</t>
  </si>
  <si>
    <t>77</t>
  </si>
  <si>
    <t>王睿爽</t>
  </si>
  <si>
    <t>1152011201712</t>
  </si>
  <si>
    <t>76.5</t>
  </si>
  <si>
    <t>80.4</t>
  </si>
  <si>
    <t>刘浩</t>
  </si>
  <si>
    <t>1152011201825</t>
  </si>
  <si>
    <t>70</t>
  </si>
  <si>
    <t>79.2</t>
  </si>
  <si>
    <t>赵阳</t>
  </si>
  <si>
    <t>1152011200529</t>
  </si>
  <si>
    <t>73.25</t>
  </si>
  <si>
    <t>马源</t>
  </si>
  <si>
    <t>1152011200323</t>
  </si>
  <si>
    <t>74.5</t>
  </si>
  <si>
    <t>71</t>
  </si>
  <si>
    <t>余庆悦</t>
  </si>
  <si>
    <t>1152011200614</t>
  </si>
  <si>
    <t>75.5</t>
  </si>
  <si>
    <t>64</t>
  </si>
  <si>
    <t>万欣</t>
  </si>
  <si>
    <t>1152011200810</t>
  </si>
  <si>
    <t>贵阳市价格认证中心</t>
  </si>
  <si>
    <t>20101011301</t>
  </si>
  <si>
    <t>79.5</t>
  </si>
  <si>
    <t>83.6</t>
  </si>
  <si>
    <t>杨淼然</t>
  </si>
  <si>
    <t>1152011300222</t>
  </si>
  <si>
    <t>80.75</t>
  </si>
  <si>
    <t>82.6</t>
  </si>
  <si>
    <t>刘雪燕</t>
  </si>
  <si>
    <t>1152011302423</t>
  </si>
  <si>
    <t>79</t>
  </si>
  <si>
    <t>79.4</t>
  </si>
  <si>
    <t>吴凡</t>
  </si>
  <si>
    <t>1152011300317</t>
  </si>
  <si>
    <t>83</t>
  </si>
  <si>
    <t>78.8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</si>
</sst>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10"/>
      <color theme="1"/>
      <name val="宋体"/>
      <charset val="134"/>
      <scheme val="minor"/>
    </font>
    <font>
      <b/>
      <sz val="11"/>
      <color rgb="FFFF0000"/>
      <name val="宋体"/>
      <charset val="134"/>
      <scheme val="minor"/>
    </font>
    <font>
      <b/>
      <sz val="18"/>
      <color theme="1"/>
      <name val="宋体"/>
      <charset val="134"/>
      <scheme val="minor"/>
    </font>
    <font>
      <b/>
      <sz val="10"/>
      <name val="宋体"/>
      <charset val="134"/>
      <scheme val="minor"/>
    </font>
    <font>
      <b/>
      <sz val="10"/>
      <name val="宋体"/>
      <charset val="134"/>
    </font>
    <font>
      <sz val="10"/>
      <name val="宋体"/>
      <charset val="134"/>
    </font>
    <font>
      <sz val="11"/>
      <name val="宋体"/>
      <charset val="134"/>
      <scheme val="minor"/>
    </font>
    <font>
      <b/>
      <sz val="10"/>
      <color theme="1"/>
      <name val="宋体"/>
      <charset val="134"/>
    </font>
    <font>
      <b/>
      <sz val="10"/>
      <color theme="1"/>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176" fontId="0" fillId="0" borderId="0" xfId="0" applyNumberFormat="1"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0" fillId="0" borderId="1" xfId="0" applyBorder="1">
      <alignment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tabSelected="1" workbookViewId="0">
      <selection activeCell="N3" sqref="N3:N15"/>
    </sheetView>
  </sheetViews>
  <sheetFormatPr defaultColWidth="9" defaultRowHeight="13.5"/>
  <cols>
    <col min="1" max="1" width="4.5" customWidth="1"/>
    <col min="2" max="2" width="9.75" customWidth="1"/>
    <col min="3" max="3" width="16.875" customWidth="1"/>
    <col min="4" max="4" width="19.25" customWidth="1"/>
    <col min="5" max="5" width="16.25" customWidth="1"/>
    <col min="6" max="6" width="10.25" customWidth="1"/>
    <col min="7" max="7" width="9.25" style="2" customWidth="1"/>
    <col min="8" max="8" width="9" style="3"/>
    <col min="9" max="9" width="9" style="2"/>
    <col min="10" max="10" width="9.75" style="3" customWidth="1"/>
    <col min="11" max="13" width="9.375" style="4" customWidth="1"/>
    <col min="14" max="14" width="7.01666666666667" style="3" customWidth="1"/>
    <col min="15" max="15" width="11" customWidth="1"/>
  </cols>
  <sheetData>
    <row r="1" ht="47" customHeight="1" spans="1:15">
      <c r="A1" s="5" t="s">
        <v>0</v>
      </c>
      <c r="B1" s="5"/>
      <c r="C1" s="5"/>
      <c r="D1" s="5"/>
      <c r="E1" s="5"/>
      <c r="F1" s="5"/>
      <c r="G1" s="5"/>
      <c r="H1" s="5"/>
      <c r="I1" s="5"/>
      <c r="J1" s="5"/>
      <c r="K1" s="5"/>
      <c r="L1" s="5"/>
      <c r="M1" s="5"/>
      <c r="N1" s="5"/>
      <c r="O1" s="5"/>
    </row>
    <row r="2" s="1" customFormat="1" ht="37.15" customHeight="1" spans="1:15">
      <c r="A2" s="6" t="s">
        <v>1</v>
      </c>
      <c r="B2" s="7" t="s">
        <v>2</v>
      </c>
      <c r="C2" s="7" t="s">
        <v>3</v>
      </c>
      <c r="D2" s="7" t="s">
        <v>4</v>
      </c>
      <c r="E2" s="7" t="s">
        <v>5</v>
      </c>
      <c r="F2" s="7" t="s">
        <v>6</v>
      </c>
      <c r="G2" s="8" t="s">
        <v>7</v>
      </c>
      <c r="H2" s="8" t="s">
        <v>8</v>
      </c>
      <c r="I2" s="8" t="s">
        <v>9</v>
      </c>
      <c r="J2" s="8" t="s">
        <v>10</v>
      </c>
      <c r="K2" s="12" t="s">
        <v>11</v>
      </c>
      <c r="L2" s="12" t="s">
        <v>12</v>
      </c>
      <c r="M2" s="12" t="s">
        <v>13</v>
      </c>
      <c r="N2" s="13" t="s">
        <v>14</v>
      </c>
      <c r="O2" s="13" t="s">
        <v>15</v>
      </c>
    </row>
    <row r="3" ht="33" customHeight="1" spans="1:15">
      <c r="A3" s="9">
        <v>1</v>
      </c>
      <c r="B3" s="9" t="s">
        <v>16</v>
      </c>
      <c r="C3" s="10" t="s">
        <v>17</v>
      </c>
      <c r="D3" s="9" t="s">
        <v>18</v>
      </c>
      <c r="E3" s="10" t="s">
        <v>19</v>
      </c>
      <c r="F3" s="10">
        <v>193.5</v>
      </c>
      <c r="G3" s="11">
        <v>19.35</v>
      </c>
      <c r="H3" s="11" t="s">
        <v>20</v>
      </c>
      <c r="I3" s="11">
        <v>31.5</v>
      </c>
      <c r="J3" s="14" t="s">
        <v>21</v>
      </c>
      <c r="K3" s="15">
        <f t="shared" ref="K3:K15" si="0">J3*0.3</f>
        <v>25.44</v>
      </c>
      <c r="L3" s="15">
        <f t="shared" ref="L3:L15" si="1">G3+I3+K3</f>
        <v>76.29</v>
      </c>
      <c r="M3" s="16">
        <v>1</v>
      </c>
      <c r="N3" s="17" t="s">
        <v>22</v>
      </c>
      <c r="O3" s="18"/>
    </row>
    <row r="4" ht="33" customHeight="1" spans="1:15">
      <c r="A4" s="9">
        <v>2</v>
      </c>
      <c r="B4" s="9" t="s">
        <v>23</v>
      </c>
      <c r="C4" s="10" t="s">
        <v>24</v>
      </c>
      <c r="D4" s="9" t="s">
        <v>18</v>
      </c>
      <c r="E4" s="10" t="s">
        <v>19</v>
      </c>
      <c r="F4" s="10">
        <v>196.5</v>
      </c>
      <c r="G4" s="11">
        <v>19.65</v>
      </c>
      <c r="H4" s="11" t="s">
        <v>25</v>
      </c>
      <c r="I4" s="11">
        <v>30.4</v>
      </c>
      <c r="J4" s="14" t="s">
        <v>26</v>
      </c>
      <c r="K4" s="15">
        <f t="shared" si="0"/>
        <v>23.28</v>
      </c>
      <c r="L4" s="15">
        <f t="shared" si="1"/>
        <v>73.33</v>
      </c>
      <c r="M4" s="16">
        <v>2</v>
      </c>
      <c r="N4" s="17"/>
      <c r="O4" s="19"/>
    </row>
    <row r="5" ht="33" customHeight="1" spans="1:15">
      <c r="A5" s="9">
        <v>3</v>
      </c>
      <c r="B5" s="9" t="s">
        <v>27</v>
      </c>
      <c r="C5" s="10" t="s">
        <v>28</v>
      </c>
      <c r="D5" s="9" t="s">
        <v>18</v>
      </c>
      <c r="E5" s="10" t="s">
        <v>19</v>
      </c>
      <c r="F5" s="10">
        <v>186</v>
      </c>
      <c r="G5" s="11">
        <v>18.6</v>
      </c>
      <c r="H5" s="11" t="s">
        <v>29</v>
      </c>
      <c r="I5" s="11">
        <v>31.1</v>
      </c>
      <c r="J5" s="14" t="s">
        <v>30</v>
      </c>
      <c r="K5" s="15">
        <f t="shared" si="0"/>
        <v>16.32</v>
      </c>
      <c r="L5" s="15">
        <f t="shared" si="1"/>
        <v>66.02</v>
      </c>
      <c r="M5" s="16">
        <v>3</v>
      </c>
      <c r="N5" s="17"/>
      <c r="O5" s="19"/>
    </row>
    <row r="6" ht="33" customHeight="1" spans="1:15">
      <c r="A6" s="9">
        <v>4</v>
      </c>
      <c r="B6" s="9" t="s">
        <v>31</v>
      </c>
      <c r="C6" s="9" t="s">
        <v>32</v>
      </c>
      <c r="D6" s="10" t="s">
        <v>33</v>
      </c>
      <c r="E6" s="9" t="s">
        <v>34</v>
      </c>
      <c r="F6" s="10">
        <v>203.5</v>
      </c>
      <c r="G6" s="11">
        <v>20.35</v>
      </c>
      <c r="H6" s="11" t="s">
        <v>35</v>
      </c>
      <c r="I6" s="11">
        <v>30.8</v>
      </c>
      <c r="J6" s="11">
        <v>83</v>
      </c>
      <c r="K6" s="15">
        <f t="shared" si="0"/>
        <v>24.9</v>
      </c>
      <c r="L6" s="15">
        <f t="shared" si="1"/>
        <v>76.05</v>
      </c>
      <c r="M6" s="16">
        <v>1</v>
      </c>
      <c r="N6" s="17" t="s">
        <v>22</v>
      </c>
      <c r="O6" s="20"/>
    </row>
    <row r="7" ht="33" customHeight="1" spans="1:15">
      <c r="A7" s="9">
        <v>5</v>
      </c>
      <c r="B7" s="9" t="s">
        <v>36</v>
      </c>
      <c r="C7" s="10" t="s">
        <v>37</v>
      </c>
      <c r="D7" s="9" t="s">
        <v>33</v>
      </c>
      <c r="E7" s="10" t="s">
        <v>34</v>
      </c>
      <c r="F7" s="10">
        <v>204</v>
      </c>
      <c r="G7" s="11">
        <v>20.4</v>
      </c>
      <c r="H7" s="11" t="s">
        <v>38</v>
      </c>
      <c r="I7" s="11">
        <v>30.6</v>
      </c>
      <c r="J7" s="14" t="s">
        <v>39</v>
      </c>
      <c r="K7" s="15">
        <f t="shared" si="0"/>
        <v>24.12</v>
      </c>
      <c r="L7" s="15">
        <f t="shared" si="1"/>
        <v>75.12</v>
      </c>
      <c r="M7" s="16">
        <v>2</v>
      </c>
      <c r="N7" s="17" t="s">
        <v>22</v>
      </c>
      <c r="O7" s="19"/>
    </row>
    <row r="8" ht="33" customHeight="1" spans="1:15">
      <c r="A8" s="9">
        <v>6</v>
      </c>
      <c r="B8" s="9" t="s">
        <v>40</v>
      </c>
      <c r="C8" s="10" t="s">
        <v>41</v>
      </c>
      <c r="D8" s="9" t="s">
        <v>33</v>
      </c>
      <c r="E8" s="10" t="s">
        <v>34</v>
      </c>
      <c r="F8" s="10">
        <v>199.5</v>
      </c>
      <c r="G8" s="11">
        <v>19.95</v>
      </c>
      <c r="H8" s="11" t="s">
        <v>42</v>
      </c>
      <c r="I8" s="11">
        <v>28</v>
      </c>
      <c r="J8" s="14" t="s">
        <v>43</v>
      </c>
      <c r="K8" s="15">
        <f t="shared" si="0"/>
        <v>23.76</v>
      </c>
      <c r="L8" s="15">
        <f t="shared" si="1"/>
        <v>71.71</v>
      </c>
      <c r="M8" s="16">
        <v>3</v>
      </c>
      <c r="N8" s="17"/>
      <c r="O8" s="19"/>
    </row>
    <row r="9" ht="33" customHeight="1" spans="1:15">
      <c r="A9" s="9">
        <v>7</v>
      </c>
      <c r="B9" s="9" t="s">
        <v>44</v>
      </c>
      <c r="C9" s="10" t="s">
        <v>45</v>
      </c>
      <c r="D9" s="9" t="s">
        <v>33</v>
      </c>
      <c r="E9" s="10" t="s">
        <v>34</v>
      </c>
      <c r="F9" s="10">
        <v>192.5</v>
      </c>
      <c r="G9" s="11">
        <v>19.25</v>
      </c>
      <c r="H9" s="11" t="s">
        <v>46</v>
      </c>
      <c r="I9" s="11">
        <v>29.3</v>
      </c>
      <c r="J9" s="14" t="s">
        <v>25</v>
      </c>
      <c r="K9" s="15">
        <f t="shared" si="0"/>
        <v>22.8</v>
      </c>
      <c r="L9" s="15">
        <f t="shared" si="1"/>
        <v>71.35</v>
      </c>
      <c r="M9" s="16">
        <v>4</v>
      </c>
      <c r="N9" s="17"/>
      <c r="O9" s="19"/>
    </row>
    <row r="10" ht="33" customHeight="1" spans="1:15">
      <c r="A10" s="9">
        <v>8</v>
      </c>
      <c r="B10" s="9" t="s">
        <v>47</v>
      </c>
      <c r="C10" s="10" t="s">
        <v>48</v>
      </c>
      <c r="D10" s="9" t="s">
        <v>33</v>
      </c>
      <c r="E10" s="10" t="s">
        <v>34</v>
      </c>
      <c r="F10" s="10">
        <v>184</v>
      </c>
      <c r="G10" s="11">
        <v>18.4</v>
      </c>
      <c r="H10" s="11" t="s">
        <v>49</v>
      </c>
      <c r="I10" s="11">
        <v>29.8</v>
      </c>
      <c r="J10" s="14" t="s">
        <v>50</v>
      </c>
      <c r="K10" s="15">
        <f t="shared" si="0"/>
        <v>21.3</v>
      </c>
      <c r="L10" s="15">
        <f t="shared" si="1"/>
        <v>69.5</v>
      </c>
      <c r="M10" s="16">
        <v>5</v>
      </c>
      <c r="N10" s="17"/>
      <c r="O10" s="19"/>
    </row>
    <row r="11" ht="33" customHeight="1" spans="1:15">
      <c r="A11" s="9">
        <v>9</v>
      </c>
      <c r="B11" s="9" t="s">
        <v>51</v>
      </c>
      <c r="C11" s="10" t="s">
        <v>52</v>
      </c>
      <c r="D11" s="9" t="s">
        <v>33</v>
      </c>
      <c r="E11" s="10" t="s">
        <v>34</v>
      </c>
      <c r="F11" s="10">
        <v>198.5</v>
      </c>
      <c r="G11" s="11">
        <v>19.85</v>
      </c>
      <c r="H11" s="11" t="s">
        <v>53</v>
      </c>
      <c r="I11" s="11">
        <v>30.2</v>
      </c>
      <c r="J11" s="14" t="s">
        <v>54</v>
      </c>
      <c r="K11" s="15">
        <f t="shared" si="0"/>
        <v>19.2</v>
      </c>
      <c r="L11" s="15">
        <f t="shared" si="1"/>
        <v>69.25</v>
      </c>
      <c r="M11" s="16">
        <v>6</v>
      </c>
      <c r="N11" s="17"/>
      <c r="O11" s="19"/>
    </row>
    <row r="12" ht="33" customHeight="1" spans="1:15">
      <c r="A12" s="9">
        <v>11</v>
      </c>
      <c r="B12" s="9" t="s">
        <v>55</v>
      </c>
      <c r="C12" s="10" t="s">
        <v>56</v>
      </c>
      <c r="D12" s="9" t="s">
        <v>57</v>
      </c>
      <c r="E12" s="10" t="s">
        <v>58</v>
      </c>
      <c r="F12" s="10">
        <v>217.5</v>
      </c>
      <c r="G12" s="11">
        <v>21.75</v>
      </c>
      <c r="H12" s="11" t="s">
        <v>59</v>
      </c>
      <c r="I12" s="11">
        <v>31.8</v>
      </c>
      <c r="J12" s="14" t="s">
        <v>60</v>
      </c>
      <c r="K12" s="15">
        <f t="shared" si="0"/>
        <v>25.08</v>
      </c>
      <c r="L12" s="15">
        <f t="shared" si="1"/>
        <v>78.63</v>
      </c>
      <c r="M12" s="16">
        <v>1</v>
      </c>
      <c r="N12" s="17" t="s">
        <v>22</v>
      </c>
      <c r="O12" s="19"/>
    </row>
    <row r="13" ht="33" customHeight="1" spans="1:15">
      <c r="A13" s="9">
        <v>10</v>
      </c>
      <c r="B13" s="9" t="s">
        <v>61</v>
      </c>
      <c r="C13" s="10" t="s">
        <v>62</v>
      </c>
      <c r="D13" s="9" t="s">
        <v>57</v>
      </c>
      <c r="E13" s="10" t="s">
        <v>58</v>
      </c>
      <c r="F13" s="10">
        <v>214</v>
      </c>
      <c r="G13" s="11">
        <v>21.4</v>
      </c>
      <c r="H13" s="11" t="s">
        <v>63</v>
      </c>
      <c r="I13" s="11">
        <v>32.3</v>
      </c>
      <c r="J13" s="14" t="s">
        <v>64</v>
      </c>
      <c r="K13" s="15">
        <f t="shared" si="0"/>
        <v>24.78</v>
      </c>
      <c r="L13" s="15">
        <f t="shared" si="1"/>
        <v>78.48</v>
      </c>
      <c r="M13" s="16">
        <v>2</v>
      </c>
      <c r="N13" s="17"/>
      <c r="O13" s="19"/>
    </row>
    <row r="14" ht="33" customHeight="1" spans="1:15">
      <c r="A14" s="9">
        <v>12</v>
      </c>
      <c r="B14" s="9" t="s">
        <v>65</v>
      </c>
      <c r="C14" s="10" t="s">
        <v>66</v>
      </c>
      <c r="D14" s="9" t="s">
        <v>57</v>
      </c>
      <c r="E14" s="10" t="s">
        <v>58</v>
      </c>
      <c r="F14" s="10">
        <v>207</v>
      </c>
      <c r="G14" s="11">
        <v>20.7</v>
      </c>
      <c r="H14" s="11" t="s">
        <v>67</v>
      </c>
      <c r="I14" s="11">
        <v>31.6</v>
      </c>
      <c r="J14" s="14" t="s">
        <v>68</v>
      </c>
      <c r="K14" s="15">
        <f t="shared" si="0"/>
        <v>23.82</v>
      </c>
      <c r="L14" s="15">
        <f t="shared" si="1"/>
        <v>76.12</v>
      </c>
      <c r="M14" s="16">
        <v>3</v>
      </c>
      <c r="N14" s="17"/>
      <c r="O14" s="19"/>
    </row>
    <row r="15" ht="33" customHeight="1" spans="1:15">
      <c r="A15" s="9">
        <v>13</v>
      </c>
      <c r="B15" s="9" t="s">
        <v>69</v>
      </c>
      <c r="C15" s="10" t="s">
        <v>70</v>
      </c>
      <c r="D15" s="9" t="s">
        <v>57</v>
      </c>
      <c r="E15" s="10" t="s">
        <v>58</v>
      </c>
      <c r="F15" s="10">
        <v>191</v>
      </c>
      <c r="G15" s="11">
        <v>19.1</v>
      </c>
      <c r="H15" s="11" t="s">
        <v>71</v>
      </c>
      <c r="I15" s="11">
        <v>33.2</v>
      </c>
      <c r="J15" s="14" t="s">
        <v>72</v>
      </c>
      <c r="K15" s="15">
        <f t="shared" si="0"/>
        <v>23.64</v>
      </c>
      <c r="L15" s="15">
        <f t="shared" si="1"/>
        <v>75.94</v>
      </c>
      <c r="M15" s="16">
        <v>4</v>
      </c>
      <c r="N15" s="17"/>
      <c r="O15" s="19"/>
    </row>
  </sheetData>
  <mergeCells count="1">
    <mergeCell ref="A1:O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李昕</cp:lastModifiedBy>
  <dcterms:created xsi:type="dcterms:W3CDTF">2020-01-02T03:00:00Z</dcterms:created>
  <cp:lastPrinted>2020-10-09T07:37:00Z</cp:lastPrinted>
  <dcterms:modified xsi:type="dcterms:W3CDTF">2025-06-16T11:06:23Z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97B37213D0E046EBB45E99F326DF4F5C_13</vt:lpwstr>
  </property>
</Properties>
</file>