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<sst xmlns="http://schemas.openxmlformats.org/spreadsheetml/2006/main" count="39" uniqueCount="31">
  <si>
    <t>贵州省人力资源和社会保障厅所属事业单位2025年公开招聘工作人员
总成绩排名及进入体检环节人员名单</t>
  </si>
  <si>
    <t>考生姓名</t>
  </si>
  <si>
    <t>准考证号</t>
  </si>
  <si>
    <t>报考单位及代码</t>
  </si>
  <si>
    <t>笔试成绩</t>
  </si>
  <si>
    <t>折算百分制
后总成绩</t>
  </si>
  <si>
    <t>面试成绩</t>
  </si>
  <si>
    <t>总成绩</t>
  </si>
  <si>
    <t>所在岗位排名</t>
  </si>
  <si>
    <t>是否进入体检环节</t>
  </si>
  <si>
    <t>备注</t>
  </si>
  <si>
    <r>
      <rPr>
        <sz val="12"/>
        <color theme="1"/>
        <rFont val="宋体"/>
        <charset val="134"/>
      </rPr>
      <t>黄笑语</t>
    </r>
  </si>
  <si>
    <t>1152281007007</t>
  </si>
  <si>
    <r>
      <rPr>
        <sz val="12"/>
        <color theme="1"/>
        <rFont val="Times New Roman"/>
        <charset val="134"/>
      </rPr>
      <t>7501</t>
    </r>
    <r>
      <rPr>
        <sz val="12"/>
        <color theme="1"/>
        <rFont val="宋体"/>
        <charset val="134"/>
      </rPr>
      <t>贵州省人力资源和社会保障厅考试院</t>
    </r>
  </si>
  <si>
    <t>是</t>
  </si>
  <si>
    <t>邰祝英</t>
  </si>
  <si>
    <t>1152281006610</t>
  </si>
  <si>
    <r>
      <rPr>
        <sz val="12"/>
        <color theme="1"/>
        <rFont val="宋体"/>
        <charset val="134"/>
      </rPr>
      <t>罗婧雯</t>
    </r>
  </si>
  <si>
    <t>1152281001918</t>
  </si>
  <si>
    <t>蒋家渺</t>
  </si>
  <si>
    <t>1152281003125</t>
  </si>
  <si>
    <t>陈艳萍</t>
  </si>
  <si>
    <t>1152281006401</t>
  </si>
  <si>
    <t>缺考</t>
  </si>
  <si>
    <r>
      <rPr>
        <sz val="12"/>
        <color theme="1"/>
        <rFont val="宋体"/>
        <charset val="134"/>
      </rPr>
      <t>汪辉</t>
    </r>
  </si>
  <si>
    <t>1152281001807</t>
  </si>
  <si>
    <r>
      <rPr>
        <sz val="12"/>
        <color theme="1"/>
        <rFont val="Times New Roman"/>
        <charset val="134"/>
      </rPr>
      <t>7502</t>
    </r>
    <r>
      <rPr>
        <sz val="12"/>
        <color theme="1"/>
        <rFont val="宋体"/>
        <charset val="134"/>
      </rPr>
      <t>贵州省人力资源社会保障信息中心</t>
    </r>
  </si>
  <si>
    <r>
      <rPr>
        <sz val="12"/>
        <color theme="1"/>
        <rFont val="宋体"/>
        <charset val="134"/>
      </rPr>
      <t>安戎承</t>
    </r>
  </si>
  <si>
    <t>1152281004124</t>
  </si>
  <si>
    <r>
      <rPr>
        <sz val="12"/>
        <color theme="1"/>
        <rFont val="宋体"/>
        <charset val="134"/>
      </rPr>
      <t>陈关吉</t>
    </r>
  </si>
  <si>
    <t>1152281007218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</si>
</sst>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2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19" borderId="2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30" borderId="21" applyNumberFormat="false" applyAlignment="false" applyProtection="false">
      <alignment vertical="center"/>
    </xf>
    <xf numFmtId="0" fontId="20" fillId="19" borderId="23" applyNumberFormat="false" applyAlignment="false" applyProtection="false">
      <alignment vertical="center"/>
    </xf>
    <xf numFmtId="0" fontId="15" fillId="12" borderId="18" applyNumberFormat="false" applyAlignment="false" applyProtection="false">
      <alignment vertical="center"/>
    </xf>
    <xf numFmtId="0" fontId="16" fillId="0" borderId="1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8" borderId="20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/>
    </xf>
    <xf numFmtId="0" fontId="2" fillId="0" borderId="11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2" fillId="0" borderId="12" xfId="0" applyFont="true" applyBorder="true" applyAlignment="true">
      <alignment horizontal="center" vertical="center" wrapText="true"/>
    </xf>
    <xf numFmtId="0" fontId="2" fillId="0" borderId="13" xfId="0" applyFont="true" applyBorder="true" applyAlignment="true">
      <alignment horizontal="center" vertical="center" wrapText="true"/>
    </xf>
    <xf numFmtId="0" fontId="2" fillId="0" borderId="14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/>
    </xf>
    <xf numFmtId="0" fontId="5" fillId="0" borderId="10" xfId="0" applyFont="true" applyBorder="true" applyAlignment="true">
      <alignment horizontal="center" vertical="center"/>
    </xf>
    <xf numFmtId="0" fontId="2" fillId="0" borderId="1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/>
    </xf>
    <xf numFmtId="0" fontId="3" fillId="0" borderId="8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3" sqref="C3"/>
    </sheetView>
  </sheetViews>
  <sheetFormatPr defaultColWidth="9" defaultRowHeight="13.5"/>
  <cols>
    <col min="1" max="1" width="10.375" customWidth="true"/>
    <col min="2" max="2" width="16.8833333333333" customWidth="true"/>
    <col min="3" max="3" width="27.1166666666667" customWidth="true"/>
    <col min="4" max="4" width="9.625" customWidth="true"/>
    <col min="5" max="5" width="12.125" customWidth="true"/>
    <col min="6" max="6" width="9.625" customWidth="true"/>
    <col min="7" max="7" width="11.625" customWidth="true"/>
    <col min="8" max="8" width="10.375" customWidth="true"/>
    <col min="9" max="9" width="9.5" customWidth="true"/>
    <col min="10" max="10" width="9.625" customWidth="true"/>
    <col min="11" max="11" width="8.625" customWidth="true"/>
    <col min="12" max="12" width="5.25" customWidth="true"/>
    <col min="13" max="13" width="15" customWidth="true"/>
    <col min="14" max="14" width="7.13333333333333" customWidth="true"/>
    <col min="15" max="15" width="32" customWidth="true"/>
  </cols>
  <sheetData>
    <row r="1" ht="61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true" spans="1:11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19" t="s">
        <v>10</v>
      </c>
    </row>
    <row r="3" ht="45" customHeight="true" spans="1:11">
      <c r="A3" s="5" t="s">
        <v>11</v>
      </c>
      <c r="B3" s="6" t="s">
        <v>12</v>
      </c>
      <c r="C3" s="7" t="s">
        <v>13</v>
      </c>
      <c r="D3" s="6">
        <v>214.5</v>
      </c>
      <c r="E3" s="6">
        <v>71.5</v>
      </c>
      <c r="F3" s="6">
        <v>90</v>
      </c>
      <c r="G3" s="6">
        <f>F3</f>
        <v>90</v>
      </c>
      <c r="H3" s="6">
        <f t="shared" ref="H3:H10" si="0">ROUND(E3/2+G3/2,2)</f>
        <v>80.75</v>
      </c>
      <c r="I3" s="6">
        <v>1</v>
      </c>
      <c r="J3" s="20" t="s">
        <v>14</v>
      </c>
      <c r="K3" s="21"/>
    </row>
    <row r="4" ht="45" customHeight="true" spans="1:11">
      <c r="A4" s="8" t="s">
        <v>15</v>
      </c>
      <c r="B4" s="9" t="s">
        <v>16</v>
      </c>
      <c r="C4" s="10" t="s">
        <v>13</v>
      </c>
      <c r="D4" s="9">
        <v>200.5</v>
      </c>
      <c r="E4" s="9">
        <v>66.83</v>
      </c>
      <c r="F4" s="9">
        <v>86.7</v>
      </c>
      <c r="G4" s="9">
        <f>F4</f>
        <v>86.7</v>
      </c>
      <c r="H4" s="9">
        <f t="shared" si="0"/>
        <v>76.77</v>
      </c>
      <c r="I4" s="9">
        <v>2</v>
      </c>
      <c r="J4" s="9"/>
      <c r="K4" s="22"/>
    </row>
    <row r="5" ht="45" customHeight="true" spans="1:11">
      <c r="A5" s="11" t="s">
        <v>17</v>
      </c>
      <c r="B5" s="9" t="s">
        <v>18</v>
      </c>
      <c r="C5" s="10" t="s">
        <v>13</v>
      </c>
      <c r="D5" s="9">
        <v>205.5</v>
      </c>
      <c r="E5" s="9">
        <v>68.5</v>
      </c>
      <c r="F5" s="9">
        <v>84.4</v>
      </c>
      <c r="G5" s="9">
        <f>F5</f>
        <v>84.4</v>
      </c>
      <c r="H5" s="9">
        <f t="shared" si="0"/>
        <v>76.45</v>
      </c>
      <c r="I5" s="9">
        <v>3</v>
      </c>
      <c r="J5" s="9"/>
      <c r="K5" s="22"/>
    </row>
    <row r="6" ht="45" customHeight="true" spans="1:11">
      <c r="A6" s="8" t="s">
        <v>19</v>
      </c>
      <c r="B6" s="9" t="s">
        <v>20</v>
      </c>
      <c r="C6" s="10" t="s">
        <v>13</v>
      </c>
      <c r="D6" s="9">
        <v>200.5</v>
      </c>
      <c r="E6" s="9">
        <v>66.83</v>
      </c>
      <c r="F6" s="9">
        <v>86</v>
      </c>
      <c r="G6" s="9">
        <f>F6</f>
        <v>86</v>
      </c>
      <c r="H6" s="9">
        <f t="shared" si="0"/>
        <v>76.42</v>
      </c>
      <c r="I6" s="9">
        <v>4</v>
      </c>
      <c r="J6" s="9"/>
      <c r="K6" s="22"/>
    </row>
    <row r="7" ht="45" customHeight="true" spans="1:11">
      <c r="A7" s="12" t="s">
        <v>21</v>
      </c>
      <c r="B7" s="13" t="s">
        <v>22</v>
      </c>
      <c r="C7" s="14" t="s">
        <v>13</v>
      </c>
      <c r="D7" s="13">
        <v>200.5</v>
      </c>
      <c r="E7" s="13">
        <v>66.83</v>
      </c>
      <c r="F7" s="13">
        <v>0</v>
      </c>
      <c r="G7" s="13">
        <v>0</v>
      </c>
      <c r="H7" s="13">
        <f t="shared" si="0"/>
        <v>33.42</v>
      </c>
      <c r="I7" s="13">
        <v>5</v>
      </c>
      <c r="J7" s="13"/>
      <c r="K7" s="23" t="s">
        <v>23</v>
      </c>
    </row>
    <row r="8" ht="45" customHeight="true" spans="1:11">
      <c r="A8" s="15" t="s">
        <v>24</v>
      </c>
      <c r="B8" s="16" t="s">
        <v>25</v>
      </c>
      <c r="C8" s="17" t="s">
        <v>26</v>
      </c>
      <c r="D8" s="16">
        <v>213</v>
      </c>
      <c r="E8" s="16">
        <v>71</v>
      </c>
      <c r="F8" s="16">
        <v>86.1</v>
      </c>
      <c r="G8" s="16">
        <f>F8</f>
        <v>86.1</v>
      </c>
      <c r="H8" s="16">
        <f t="shared" si="0"/>
        <v>78.55</v>
      </c>
      <c r="I8" s="24">
        <v>1</v>
      </c>
      <c r="J8" s="25" t="s">
        <v>14</v>
      </c>
      <c r="K8" s="26"/>
    </row>
    <row r="9" ht="45" customHeight="true" spans="1:11">
      <c r="A9" s="11" t="s">
        <v>27</v>
      </c>
      <c r="B9" s="9" t="s">
        <v>28</v>
      </c>
      <c r="C9" s="10" t="s">
        <v>26</v>
      </c>
      <c r="D9" s="9">
        <v>220</v>
      </c>
      <c r="E9" s="9">
        <v>73.33</v>
      </c>
      <c r="F9" s="9">
        <v>83.3</v>
      </c>
      <c r="G9" s="9">
        <f>F9</f>
        <v>83.3</v>
      </c>
      <c r="H9" s="9">
        <f t="shared" si="0"/>
        <v>78.32</v>
      </c>
      <c r="I9" s="27">
        <v>2</v>
      </c>
      <c r="J9" s="27"/>
      <c r="K9" s="22"/>
    </row>
    <row r="10" ht="45" customHeight="true" spans="1:11">
      <c r="A10" s="18" t="s">
        <v>29</v>
      </c>
      <c r="B10" s="13" t="s">
        <v>30</v>
      </c>
      <c r="C10" s="14" t="s">
        <v>26</v>
      </c>
      <c r="D10" s="13">
        <v>205</v>
      </c>
      <c r="E10" s="13">
        <v>68.33</v>
      </c>
      <c r="F10" s="13">
        <v>83.2</v>
      </c>
      <c r="G10" s="13">
        <f>F10</f>
        <v>83.2</v>
      </c>
      <c r="H10" s="13">
        <f t="shared" si="0"/>
        <v>75.77</v>
      </c>
      <c r="I10" s="28">
        <v>3</v>
      </c>
      <c r="J10" s="28"/>
      <c r="K10" s="23"/>
    </row>
  </sheetData>
  <sortState ref="A8:K10">
    <sortCondition ref="H8:H10" descending="true"/>
  </sortState>
  <mergeCells count="1">
    <mergeCell ref="A1:K1"/>
  </mergeCells>
  <pageMargins left="0.708333333333333" right="0.550694444444444" top="0.590277777777778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2025-05-11T22:38:00Z</dcterms:created>
  <dcterms:modified xsi:type="dcterms:W3CDTF">2025-06-09T10:08:51Z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