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<sst xmlns="http://schemas.openxmlformats.org/spreadsheetml/2006/main" count="95" uniqueCount="52">
  <si>
    <t>贵阳市司法局2025年公开招聘事业单位工作人员总成绩及进入体检环节人员名单</t>
  </si>
  <si>
    <t>序号</t>
  </si>
  <si>
    <t>姓名</t>
  </si>
  <si>
    <t>准考证号</t>
  </si>
  <si>
    <t>报考单位名称</t>
  </si>
  <si>
    <t>岗位
类别</t>
  </si>
  <si>
    <t>是否
组织
专业
测试</t>
  </si>
  <si>
    <t>职业能力倾向测验成绩</t>
  </si>
  <si>
    <t>综合应用能力成绩</t>
  </si>
  <si>
    <t>笔试总成绩</t>
  </si>
  <si>
    <t>面试成绩</t>
  </si>
  <si>
    <t>总成绩</t>
  </si>
  <si>
    <t>总成绩  排名</t>
  </si>
  <si>
    <t>是否进入体检环节</t>
  </si>
  <si>
    <t>（150分制）</t>
  </si>
  <si>
    <t>原分数</t>
  </si>
  <si>
    <t>百分制
（60%）</t>
  </si>
  <si>
    <t>原分数
（100分制）</t>
  </si>
  <si>
    <t>百分制
（40%）</t>
  </si>
  <si>
    <t>张家宽</t>
  </si>
  <si>
    <t>1152011400830</t>
  </si>
  <si>
    <t>贵阳市公职律师事务所</t>
  </si>
  <si>
    <t>B</t>
  </si>
  <si>
    <t>否</t>
  </si>
  <si>
    <t>是</t>
  </si>
  <si>
    <t>王晓薇</t>
  </si>
  <si>
    <t>1152011400111</t>
  </si>
  <si>
    <t>王思杰</t>
  </si>
  <si>
    <t>1152011402818</t>
  </si>
  <si>
    <t>龙美</t>
  </si>
  <si>
    <t>1152011401704</t>
  </si>
  <si>
    <t>熊娟</t>
  </si>
  <si>
    <t>1152011400609</t>
  </si>
  <si>
    <t>弃考</t>
  </si>
  <si>
    <t>冯俊烨</t>
  </si>
  <si>
    <t>1152011401206</t>
  </si>
  <si>
    <t>王恩倩</t>
  </si>
  <si>
    <t>1152011400216</t>
  </si>
  <si>
    <t>贵阳市政府法制研究中心</t>
  </si>
  <si>
    <t>A</t>
  </si>
  <si>
    <t xml:space="preserve"> </t>
  </si>
  <si>
    <t>陈雨潇</t>
  </si>
  <si>
    <t>1152011401517</t>
  </si>
  <si>
    <t>胡馨元</t>
  </si>
  <si>
    <t>1152011402703</t>
  </si>
  <si>
    <t>陈记</t>
  </si>
  <si>
    <t>1152011401820</t>
  </si>
  <si>
    <t>贵阳市行政复议应诉事务中心</t>
  </si>
  <si>
    <t>刘娟</t>
  </si>
  <si>
    <t>1152011401301</t>
  </si>
  <si>
    <t>黄菲</t>
  </si>
  <si>
    <t>1152011400718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</si>
</sst>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abSelected="1" workbookViewId="0">
      <selection activeCell="A1" sqref="A1:O1"/>
    </sheetView>
  </sheetViews>
  <sheetFormatPr defaultColWidth="9" defaultRowHeight="13.5"/>
  <cols>
    <col min="1" max="1" width="6.75" customWidth="1"/>
    <col min="2" max="2" width="10.625" customWidth="1"/>
    <col min="3" max="3" width="17.875" customWidth="1"/>
    <col min="4" max="4" width="25.75" customWidth="1"/>
    <col min="6" max="6" width="7.75" style="2" customWidth="1"/>
    <col min="10" max="14" width="9" style="2"/>
    <col min="15" max="15" width="8.375" style="2" customWidth="1"/>
  </cols>
  <sheetData>
    <row r="1" s="1" customFormat="1" ht="44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44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13"/>
      <c r="K2" s="5" t="s">
        <v>10</v>
      </c>
      <c r="L2" s="5"/>
      <c r="M2" s="14" t="s">
        <v>11</v>
      </c>
      <c r="N2" s="15" t="s">
        <v>12</v>
      </c>
      <c r="O2" s="15" t="s">
        <v>13</v>
      </c>
    </row>
    <row r="3" s="1" customFormat="1" ht="44" customHeight="1" spans="1:15">
      <c r="A3" s="4"/>
      <c r="B3" s="4"/>
      <c r="C3" s="4"/>
      <c r="D3" s="4"/>
      <c r="E3" s="4"/>
      <c r="F3" s="4"/>
      <c r="G3" s="6" t="s">
        <v>14</v>
      </c>
      <c r="H3" s="6" t="s">
        <v>14</v>
      </c>
      <c r="I3" s="6" t="s">
        <v>15</v>
      </c>
      <c r="J3" s="6" t="s">
        <v>16</v>
      </c>
      <c r="K3" s="16" t="s">
        <v>17</v>
      </c>
      <c r="L3" s="16" t="s">
        <v>18</v>
      </c>
      <c r="M3" s="14"/>
      <c r="N3" s="15"/>
      <c r="O3" s="15"/>
    </row>
    <row r="4" ht="30" customHeight="1" spans="1:15">
      <c r="A4" s="7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9" t="s">
        <v>23</v>
      </c>
      <c r="G4" s="8">
        <v>99</v>
      </c>
      <c r="H4" s="8">
        <v>114</v>
      </c>
      <c r="I4" s="8">
        <v>213</v>
      </c>
      <c r="J4" s="9">
        <f t="shared" ref="J4:J15" si="0">I4/3*0.6</f>
        <v>42.6</v>
      </c>
      <c r="K4" s="9">
        <v>81</v>
      </c>
      <c r="L4" s="9">
        <f t="shared" ref="L4:L7" si="1">K4*0.4</f>
        <v>32.4</v>
      </c>
      <c r="M4" s="9">
        <f t="shared" ref="M4:M15" si="2">L4+J4</f>
        <v>75</v>
      </c>
      <c r="N4" s="9">
        <v>1</v>
      </c>
      <c r="O4" s="17" t="s">
        <v>24</v>
      </c>
    </row>
    <row r="5" ht="30" customHeight="1" spans="1:15">
      <c r="A5" s="7">
        <v>2</v>
      </c>
      <c r="B5" s="8" t="s">
        <v>25</v>
      </c>
      <c r="C5" s="8" t="s">
        <v>26</v>
      </c>
      <c r="D5" s="8" t="s">
        <v>21</v>
      </c>
      <c r="E5" s="8" t="s">
        <v>22</v>
      </c>
      <c r="F5" s="9" t="s">
        <v>23</v>
      </c>
      <c r="G5" s="8">
        <v>101</v>
      </c>
      <c r="H5" s="8">
        <v>111</v>
      </c>
      <c r="I5" s="8">
        <v>212</v>
      </c>
      <c r="J5" s="9">
        <f t="shared" si="0"/>
        <v>42.4</v>
      </c>
      <c r="K5" s="9">
        <v>80.2</v>
      </c>
      <c r="L5" s="9">
        <f t="shared" si="1"/>
        <v>32.08</v>
      </c>
      <c r="M5" s="9">
        <f t="shared" si="2"/>
        <v>74.48</v>
      </c>
      <c r="N5" s="9">
        <v>2</v>
      </c>
      <c r="O5" s="17" t="s">
        <v>24</v>
      </c>
    </row>
    <row r="6" ht="30" customHeight="1" spans="1:15">
      <c r="A6" s="7">
        <v>3</v>
      </c>
      <c r="B6" s="10" t="s">
        <v>27</v>
      </c>
      <c r="C6" s="10" t="s">
        <v>28</v>
      </c>
      <c r="D6" s="10" t="s">
        <v>21</v>
      </c>
      <c r="E6" s="8" t="s">
        <v>22</v>
      </c>
      <c r="F6" s="9" t="s">
        <v>23</v>
      </c>
      <c r="G6" s="10">
        <v>106</v>
      </c>
      <c r="H6" s="10">
        <v>103</v>
      </c>
      <c r="I6" s="10">
        <v>209</v>
      </c>
      <c r="J6" s="9">
        <f t="shared" si="0"/>
        <v>41.8</v>
      </c>
      <c r="K6" s="9">
        <v>79.8</v>
      </c>
      <c r="L6" s="9">
        <f t="shared" si="1"/>
        <v>31.92</v>
      </c>
      <c r="M6" s="9">
        <f t="shared" si="2"/>
        <v>73.72</v>
      </c>
      <c r="N6" s="9">
        <v>3</v>
      </c>
      <c r="O6" s="9" t="s">
        <v>23</v>
      </c>
    </row>
    <row r="7" ht="30" customHeight="1" spans="1:15">
      <c r="A7" s="7">
        <v>4</v>
      </c>
      <c r="B7" s="8" t="s">
        <v>29</v>
      </c>
      <c r="C7" s="8" t="s">
        <v>30</v>
      </c>
      <c r="D7" s="8" t="s">
        <v>21</v>
      </c>
      <c r="E7" s="8" t="s">
        <v>22</v>
      </c>
      <c r="F7" s="9" t="s">
        <v>23</v>
      </c>
      <c r="G7" s="8">
        <v>95.5</v>
      </c>
      <c r="H7" s="8">
        <v>116</v>
      </c>
      <c r="I7" s="8">
        <v>211.5</v>
      </c>
      <c r="J7" s="9">
        <f t="shared" si="0"/>
        <v>42.3</v>
      </c>
      <c r="K7" s="9">
        <v>73.6</v>
      </c>
      <c r="L7" s="9">
        <f t="shared" si="1"/>
        <v>29.44</v>
      </c>
      <c r="M7" s="9">
        <f t="shared" si="2"/>
        <v>71.74</v>
      </c>
      <c r="N7" s="9">
        <v>4</v>
      </c>
      <c r="O7" s="9" t="s">
        <v>23</v>
      </c>
    </row>
    <row r="8" ht="30" customHeight="1" spans="1:15">
      <c r="A8" s="7">
        <v>5</v>
      </c>
      <c r="B8" s="8" t="s">
        <v>31</v>
      </c>
      <c r="C8" s="8" t="s">
        <v>32</v>
      </c>
      <c r="D8" s="8" t="s">
        <v>21</v>
      </c>
      <c r="E8" s="8" t="s">
        <v>22</v>
      </c>
      <c r="F8" s="9" t="s">
        <v>23</v>
      </c>
      <c r="G8" s="8">
        <v>124</v>
      </c>
      <c r="H8" s="8">
        <v>100</v>
      </c>
      <c r="I8" s="8">
        <v>224</v>
      </c>
      <c r="J8" s="9">
        <f t="shared" si="0"/>
        <v>44.8</v>
      </c>
      <c r="K8" s="9" t="s">
        <v>33</v>
      </c>
      <c r="L8" s="9">
        <v>0</v>
      </c>
      <c r="M8" s="9">
        <f t="shared" si="2"/>
        <v>44.8</v>
      </c>
      <c r="N8" s="9">
        <v>5</v>
      </c>
      <c r="O8" s="9" t="s">
        <v>23</v>
      </c>
    </row>
    <row r="9" ht="30" customHeight="1" spans="1:15">
      <c r="A9" s="7">
        <v>6</v>
      </c>
      <c r="B9" s="8" t="s">
        <v>34</v>
      </c>
      <c r="C9" s="8" t="s">
        <v>35</v>
      </c>
      <c r="D9" s="8" t="s">
        <v>21</v>
      </c>
      <c r="E9" s="8" t="s">
        <v>22</v>
      </c>
      <c r="F9" s="9" t="s">
        <v>23</v>
      </c>
      <c r="G9" s="8">
        <v>113.5</v>
      </c>
      <c r="H9" s="8">
        <v>101</v>
      </c>
      <c r="I9" s="8">
        <v>214.5</v>
      </c>
      <c r="J9" s="9">
        <f t="shared" si="0"/>
        <v>42.9</v>
      </c>
      <c r="K9" s="9" t="s">
        <v>33</v>
      </c>
      <c r="L9" s="9">
        <v>0</v>
      </c>
      <c r="M9" s="9">
        <f t="shared" si="2"/>
        <v>42.9</v>
      </c>
      <c r="N9" s="9">
        <v>6</v>
      </c>
      <c r="O9" s="9" t="s">
        <v>23</v>
      </c>
    </row>
    <row r="10" ht="30" customHeight="1" spans="1:22">
      <c r="A10" s="7">
        <v>7</v>
      </c>
      <c r="B10" s="8" t="s">
        <v>36</v>
      </c>
      <c r="C10" s="8" t="s">
        <v>37</v>
      </c>
      <c r="D10" s="8" t="s">
        <v>38</v>
      </c>
      <c r="E10" s="11" t="s">
        <v>39</v>
      </c>
      <c r="F10" s="9" t="s">
        <v>23</v>
      </c>
      <c r="G10" s="8">
        <v>116.5</v>
      </c>
      <c r="H10" s="8">
        <v>95</v>
      </c>
      <c r="I10" s="8">
        <v>211.5</v>
      </c>
      <c r="J10" s="9">
        <f t="shared" si="0"/>
        <v>42.3</v>
      </c>
      <c r="K10" s="9">
        <v>81.6</v>
      </c>
      <c r="L10" s="9">
        <f t="shared" ref="L10:L15" si="3">K10*0.4</f>
        <v>32.64</v>
      </c>
      <c r="M10" s="9">
        <f t="shared" si="2"/>
        <v>74.94</v>
      </c>
      <c r="N10" s="9">
        <v>1</v>
      </c>
      <c r="O10" s="17" t="s">
        <v>24</v>
      </c>
      <c r="V10" t="s">
        <v>40</v>
      </c>
    </row>
    <row r="11" ht="30" customHeight="1" spans="1:15">
      <c r="A11" s="7">
        <v>8</v>
      </c>
      <c r="B11" s="8" t="s">
        <v>41</v>
      </c>
      <c r="C11" s="8" t="s">
        <v>42</v>
      </c>
      <c r="D11" s="8" t="s">
        <v>38</v>
      </c>
      <c r="E11" s="11" t="s">
        <v>39</v>
      </c>
      <c r="F11" s="9" t="s">
        <v>23</v>
      </c>
      <c r="G11" s="8">
        <v>113.5</v>
      </c>
      <c r="H11" s="8">
        <v>100.5</v>
      </c>
      <c r="I11" s="8">
        <v>214</v>
      </c>
      <c r="J11" s="9">
        <f t="shared" si="0"/>
        <v>42.8</v>
      </c>
      <c r="K11" s="9">
        <v>79.6</v>
      </c>
      <c r="L11" s="9">
        <f t="shared" si="3"/>
        <v>31.84</v>
      </c>
      <c r="M11" s="9">
        <f t="shared" si="2"/>
        <v>74.64</v>
      </c>
      <c r="N11" s="9">
        <v>2</v>
      </c>
      <c r="O11" s="9" t="s">
        <v>23</v>
      </c>
    </row>
    <row r="12" ht="30" customHeight="1" spans="1:15">
      <c r="A12" s="7">
        <v>9</v>
      </c>
      <c r="B12" s="8" t="s">
        <v>43</v>
      </c>
      <c r="C12" s="8" t="s">
        <v>44</v>
      </c>
      <c r="D12" s="8" t="s">
        <v>38</v>
      </c>
      <c r="E12" s="11" t="s">
        <v>39</v>
      </c>
      <c r="F12" s="9" t="s">
        <v>23</v>
      </c>
      <c r="G12" s="8">
        <v>120.5</v>
      </c>
      <c r="H12" s="8">
        <v>88</v>
      </c>
      <c r="I12" s="8">
        <v>208.5</v>
      </c>
      <c r="J12" s="9">
        <f t="shared" si="0"/>
        <v>41.7</v>
      </c>
      <c r="K12" s="9">
        <v>77.2</v>
      </c>
      <c r="L12" s="9">
        <f t="shared" si="3"/>
        <v>30.88</v>
      </c>
      <c r="M12" s="9">
        <f t="shared" si="2"/>
        <v>72.58</v>
      </c>
      <c r="N12" s="9">
        <v>3</v>
      </c>
      <c r="O12" s="9" t="s">
        <v>23</v>
      </c>
    </row>
    <row r="13" ht="30" customHeight="1" spans="1:15">
      <c r="A13" s="7">
        <v>10</v>
      </c>
      <c r="B13" s="8" t="s">
        <v>45</v>
      </c>
      <c r="C13" s="12" t="s">
        <v>46</v>
      </c>
      <c r="D13" s="12" t="s">
        <v>47</v>
      </c>
      <c r="E13" s="11" t="s">
        <v>39</v>
      </c>
      <c r="F13" s="9" t="s">
        <v>23</v>
      </c>
      <c r="G13" s="12">
        <v>106</v>
      </c>
      <c r="H13" s="12">
        <v>120</v>
      </c>
      <c r="I13" s="12">
        <v>226</v>
      </c>
      <c r="J13" s="9">
        <f t="shared" si="0"/>
        <v>45.2</v>
      </c>
      <c r="K13" s="9">
        <v>78.4</v>
      </c>
      <c r="L13" s="9">
        <f t="shared" si="3"/>
        <v>31.36</v>
      </c>
      <c r="M13" s="9">
        <f t="shared" si="2"/>
        <v>76.56</v>
      </c>
      <c r="N13" s="9">
        <v>1</v>
      </c>
      <c r="O13" s="17" t="s">
        <v>24</v>
      </c>
    </row>
    <row r="14" ht="30" customHeight="1" spans="1:15">
      <c r="A14" s="7">
        <v>11</v>
      </c>
      <c r="B14" s="8" t="s">
        <v>48</v>
      </c>
      <c r="C14" s="8" t="s">
        <v>49</v>
      </c>
      <c r="D14" s="8" t="s">
        <v>47</v>
      </c>
      <c r="E14" s="11" t="s">
        <v>39</v>
      </c>
      <c r="F14" s="9" t="s">
        <v>23</v>
      </c>
      <c r="G14" s="8">
        <v>106.5</v>
      </c>
      <c r="H14" s="8">
        <v>114</v>
      </c>
      <c r="I14" s="8">
        <v>220.5</v>
      </c>
      <c r="J14" s="9">
        <f t="shared" si="0"/>
        <v>44.1</v>
      </c>
      <c r="K14" s="9">
        <v>77.8</v>
      </c>
      <c r="L14" s="9">
        <f t="shared" si="3"/>
        <v>31.12</v>
      </c>
      <c r="M14" s="9">
        <f t="shared" si="2"/>
        <v>75.22</v>
      </c>
      <c r="N14" s="9">
        <v>2</v>
      </c>
      <c r="O14" s="9" t="s">
        <v>23</v>
      </c>
    </row>
    <row r="15" ht="30" customHeight="1" spans="1:15">
      <c r="A15" s="7">
        <v>12</v>
      </c>
      <c r="B15" s="8" t="s">
        <v>50</v>
      </c>
      <c r="C15" s="8" t="s">
        <v>51</v>
      </c>
      <c r="D15" s="8" t="s">
        <v>47</v>
      </c>
      <c r="E15" s="11" t="s">
        <v>39</v>
      </c>
      <c r="F15" s="9" t="s">
        <v>23</v>
      </c>
      <c r="G15" s="8">
        <v>102</v>
      </c>
      <c r="H15" s="8">
        <v>113</v>
      </c>
      <c r="I15" s="8">
        <v>215</v>
      </c>
      <c r="J15" s="9">
        <f t="shared" si="0"/>
        <v>43</v>
      </c>
      <c r="K15" s="9">
        <v>77.2</v>
      </c>
      <c r="L15" s="9">
        <f t="shared" si="3"/>
        <v>30.88</v>
      </c>
      <c r="M15" s="9">
        <f t="shared" si="2"/>
        <v>73.88</v>
      </c>
      <c r="N15" s="9">
        <v>3</v>
      </c>
      <c r="O15" s="9" t="s">
        <v>23</v>
      </c>
    </row>
  </sheetData>
  <mergeCells count="12">
    <mergeCell ref="A1:O1"/>
    <mergeCell ref="I2:J2"/>
    <mergeCell ref="K2:L2"/>
    <mergeCell ref="A2:A3"/>
    <mergeCell ref="B2:B3"/>
    <mergeCell ref="C2:C3"/>
    <mergeCell ref="D2:D3"/>
    <mergeCell ref="E2:E3"/>
    <mergeCell ref="F2:F3"/>
    <mergeCell ref="M2:M3"/>
    <mergeCell ref="N2:N3"/>
    <mergeCell ref="O2:O3"/>
  </mergeCells>
  <pageMargins left="0.472222222222222" right="0.393055555555556" top="0.66875" bottom="0.472222222222222" header="0.5" footer="0.5"/>
  <pageSetup paperSize="9" scale="8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袁冰锋</dc:creator>
  <cp:lastModifiedBy>袁冰锋</cp:lastModifiedBy>
  <dcterms:created xsi:type="dcterms:W3CDTF">2025-06-08T03:46:00Z</dcterms:created>
  <dcterms:modified xsi:type="dcterms:W3CDTF">2025-06-08T04:53:57Z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0A036D53EF8341618F4BAF2388560CED_11</vt:lpwstr>
  </property>
  <property fmtid="{D5CDD505-2E9C-101B-9397-08002B2CF9AE}" pid="3" name="KSOProductBuildVer">
    <vt:lpwstr>2052-12.1.0.20784</vt:lpwstr>
  </property>
</Properties>
</file>