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<sst xmlns="http://schemas.openxmlformats.org/spreadsheetml/2006/main" count="518" uniqueCount="86">
  <si>
    <t>附件：</t>
  </si>
  <si>
    <t>兴义义龙2024年公开招聘事业单位工作人员总成绩及进入体检人员名单</t>
  </si>
  <si>
    <t>招考单位名称</t>
  </si>
  <si>
    <t>报考岗位</t>
  </si>
  <si>
    <t>笔试成绩（折算成百分制后加上加分）</t>
  </si>
  <si>
    <t>面试准考证号</t>
  </si>
  <si>
    <t>面试成绩</t>
  </si>
  <si>
    <t>总成绩</t>
  </si>
  <si>
    <t>是否进入体检</t>
  </si>
  <si>
    <t>兴义市能源局</t>
  </si>
  <si>
    <t>22321410101煤矿安全生产技术服务中心</t>
  </si>
  <si>
    <t>是</t>
  </si>
  <si>
    <t>兴义市应急管理局</t>
  </si>
  <si>
    <t>22321410201应急救援综合服务中心</t>
  </si>
  <si>
    <t>20240102</t>
  </si>
  <si>
    <t>22321410202应急技术服务中心</t>
  </si>
  <si>
    <t>缺考</t>
  </si>
  <si>
    <t>22321410203救灾救援物资保障中心</t>
  </si>
  <si>
    <t>兴义市自然资源局</t>
  </si>
  <si>
    <t>22321410301自然资源局泥凼自然资源所</t>
  </si>
  <si>
    <t>22321410302地质灾害应急技术指导中心</t>
  </si>
  <si>
    <t>22321410303自然资源局信息中心</t>
  </si>
  <si>
    <t>22321410304不动产登记中心</t>
  </si>
  <si>
    <t>兴义市南盘江镇人民政府</t>
  </si>
  <si>
    <t>22321410401退役军人服务站</t>
  </si>
  <si>
    <t>兴义市白碗窑镇人民政府</t>
  </si>
  <si>
    <t>22321410501农业农村服务中心（乡村振兴服务中心）</t>
  </si>
  <si>
    <t>22321410502应急管理服务中心</t>
  </si>
  <si>
    <t>兴义市泥凼镇人民政府</t>
  </si>
  <si>
    <t>22321410601农业农村服务中心（乡村振兴服务中心）</t>
  </si>
  <si>
    <t>兴义市猪场坪镇人民政府</t>
  </si>
  <si>
    <t>22321410701党务政务服务中心</t>
  </si>
  <si>
    <t>22321410702农业农村服务中心（乡村振兴服务中心）</t>
  </si>
  <si>
    <t>兴义市捧乍镇人民政府</t>
  </si>
  <si>
    <t>22321410801农业农村服务中心（乡村振兴服务中心）</t>
  </si>
  <si>
    <t>22321410802应急管理服务中心</t>
  </si>
  <si>
    <t>22321410803社会事务服务中心</t>
  </si>
  <si>
    <t>兴义市七舍镇人民政府</t>
  </si>
  <si>
    <t>22321410901社会事务服务中心</t>
  </si>
  <si>
    <t>22321410902农业农村服务中心（乡村振兴服务中心）</t>
  </si>
  <si>
    <t>兴义市鲁布格镇人民政府</t>
  </si>
  <si>
    <t>22321411001社会事务服务中心</t>
  </si>
  <si>
    <t>22321411002应急管理服务中心</t>
  </si>
  <si>
    <t>22321411003退役军人服务站</t>
  </si>
  <si>
    <t>兴义市仓更镇人民政府</t>
  </si>
  <si>
    <t>22321411101农业农村服务中心（乡村振兴服务中心）</t>
  </si>
  <si>
    <t>22321411103社会治安综合治理中心（网格化管理服务中心）</t>
  </si>
  <si>
    <t>兴义市雄武乡人民政府</t>
  </si>
  <si>
    <t>22321411201应急管理服务中心</t>
  </si>
  <si>
    <t>兴义市沧江乡人民政府</t>
  </si>
  <si>
    <t>22321411401农业农村服务中心（乡村振兴服务中心）</t>
  </si>
  <si>
    <t>22321411402退役军人服务站</t>
  </si>
  <si>
    <t>兴义市洛万乡人民政府</t>
  </si>
  <si>
    <t>22321411501应急管理服务中心</t>
  </si>
  <si>
    <t>22321411502社会治安综合治理中心（网格化管理中心）</t>
  </si>
  <si>
    <t>22321411503文化科技创新服务中心（新时代文明实践所)</t>
  </si>
  <si>
    <t>22321411504农业农村服务中心（乡村振兴服务中心）</t>
  </si>
  <si>
    <t>兴义市三江口镇人民政府</t>
  </si>
  <si>
    <t>22321411601农业农村服务中心（乡村振兴服务中心）</t>
  </si>
  <si>
    <t>22321411602农业农村服务中心（乡村振兴服务中心）</t>
  </si>
  <si>
    <t>22321411603文化科技创新服务中心（新时代文明实践所）</t>
  </si>
  <si>
    <t>22321411604社会治安综合治理中心（网格化管理服务中心）</t>
  </si>
  <si>
    <t>黔西南高新技术产业开发区木咱镇人民政府</t>
  </si>
  <si>
    <t>22321411701木咱镇科技宣教文化信息旅游服务中心</t>
  </si>
  <si>
    <t>黔西南高新技术产业开发区雨樟镇人民政府</t>
  </si>
  <si>
    <t>22321411801雨樟镇农业服务中心</t>
  </si>
  <si>
    <t>22321411802雨樟镇林业站</t>
  </si>
  <si>
    <t>黔西南高新技术产业开发区德卧镇人民政府</t>
  </si>
  <si>
    <t>22321411901德卧镇人力资源和社会保障服务中心</t>
  </si>
  <si>
    <t>兴义市教育局</t>
  </si>
  <si>
    <t>22321412001初中语文教师</t>
  </si>
  <si>
    <t>22321412002初中数学教师</t>
  </si>
  <si>
    <t>22321412003初中英语教师</t>
  </si>
  <si>
    <t>22321412004初中物理教师</t>
  </si>
  <si>
    <t>22321412005初中化学教师</t>
  </si>
  <si>
    <t>22321412006初中历史教师</t>
  </si>
  <si>
    <t>22321412007初中心理健康教师</t>
  </si>
  <si>
    <t>22321412008小学语文教师</t>
  </si>
  <si>
    <t>22321412009小学数学教师</t>
  </si>
  <si>
    <t>22321412010小学英语教师</t>
  </si>
  <si>
    <t>22321412011小学音乐教师</t>
  </si>
  <si>
    <t>22321412012小学体育教师</t>
  </si>
  <si>
    <t>22321412013小学美术教师</t>
  </si>
  <si>
    <t>22321412014小学信息技术教师</t>
  </si>
  <si>
    <t>22321412015小学心理健康教师</t>
  </si>
  <si>
    <t>22321412016幼儿园教师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</si>
</sst>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76" fontId="5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"/>
  <sheetViews>
    <sheetView tabSelected="1" workbookViewId="0">
      <selection activeCell="L12" sqref="L12"/>
    </sheetView>
  </sheetViews>
  <sheetFormatPr defaultColWidth="9" defaultRowHeight="13.5" outlineLevelCol="6"/>
  <cols>
    <col min="1" max="1" width="16.7583333333333" style="2" customWidth="1"/>
    <col min="2" max="2" width="33.625" style="2" customWidth="1"/>
    <col min="3" max="3" width="9" style="3" customWidth="1"/>
    <col min="4" max="4" width="15.5" style="4" customWidth="1"/>
    <col min="5" max="6" width="9" style="5" customWidth="1"/>
    <col min="7" max="7" width="9" style="1" customWidth="1"/>
    <col min="8" max="16304" width="9" style="2" customWidth="1"/>
    <col min="16305" max="16384" width="9" style="2"/>
  </cols>
  <sheetData>
    <row r="1" ht="22" customHeight="1" spans="1:1">
      <c r="A1" s="2" t="s">
        <v>0</v>
      </c>
    </row>
    <row r="2" ht="32" customHeight="1" spans="1:7">
      <c r="A2" s="6" t="s">
        <v>1</v>
      </c>
      <c r="B2" s="6"/>
      <c r="C2" s="7"/>
      <c r="D2" s="6"/>
      <c r="E2" s="6"/>
      <c r="F2" s="6"/>
      <c r="G2" s="6"/>
    </row>
    <row r="3" s="1" customFormat="1" ht="81" spans="1:7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</row>
    <row r="4" s="2" customFormat="1" spans="1:7">
      <c r="A4" s="12" t="s">
        <v>9</v>
      </c>
      <c r="B4" s="12" t="s">
        <v>10</v>
      </c>
      <c r="C4" s="13">
        <v>62.5</v>
      </c>
      <c r="D4" s="14">
        <v>20240101</v>
      </c>
      <c r="E4" s="15">
        <v>70.8</v>
      </c>
      <c r="F4" s="15">
        <f t="shared" ref="F4:F9" si="0">(C4*0.6)+(E4*0.4)</f>
        <v>65.82</v>
      </c>
      <c r="G4" s="16" t="s">
        <v>11</v>
      </c>
    </row>
    <row r="5" s="2" customFormat="1" spans="1:7">
      <c r="A5" s="12" t="s">
        <v>12</v>
      </c>
      <c r="B5" s="12" t="s">
        <v>13</v>
      </c>
      <c r="C5" s="13">
        <v>76</v>
      </c>
      <c r="D5" s="14" t="s">
        <v>14</v>
      </c>
      <c r="E5" s="15">
        <v>73.6</v>
      </c>
      <c r="F5" s="15">
        <f t="shared" si="0"/>
        <v>75.04</v>
      </c>
      <c r="G5" s="16" t="s">
        <v>11</v>
      </c>
    </row>
    <row r="6" s="2" customFormat="1" spans="1:7">
      <c r="A6" s="12" t="s">
        <v>12</v>
      </c>
      <c r="B6" s="12" t="s">
        <v>13</v>
      </c>
      <c r="C6" s="13">
        <v>74.3333333333333</v>
      </c>
      <c r="D6" s="14">
        <v>20240103</v>
      </c>
      <c r="E6" s="15">
        <v>71</v>
      </c>
      <c r="F6" s="15">
        <f t="shared" si="0"/>
        <v>73</v>
      </c>
      <c r="G6" s="16"/>
    </row>
    <row r="7" s="2" customFormat="1" spans="1:7">
      <c r="A7" s="12" t="s">
        <v>12</v>
      </c>
      <c r="B7" s="12" t="s">
        <v>13</v>
      </c>
      <c r="C7" s="13">
        <v>71.5</v>
      </c>
      <c r="D7" s="14">
        <v>20240104</v>
      </c>
      <c r="E7" s="15">
        <v>72.2</v>
      </c>
      <c r="F7" s="15">
        <f t="shared" si="0"/>
        <v>71.78</v>
      </c>
      <c r="G7" s="16"/>
    </row>
    <row r="8" s="2" customFormat="1" spans="1:7">
      <c r="A8" s="12" t="s">
        <v>12</v>
      </c>
      <c r="B8" s="12" t="s">
        <v>15</v>
      </c>
      <c r="C8" s="13">
        <v>75.5</v>
      </c>
      <c r="D8" s="14">
        <v>20240105</v>
      </c>
      <c r="E8" s="15">
        <v>74.4</v>
      </c>
      <c r="F8" s="15">
        <f t="shared" si="0"/>
        <v>75.06</v>
      </c>
      <c r="G8" s="16" t="s">
        <v>11</v>
      </c>
    </row>
    <row r="9" s="2" customFormat="1" spans="1:7">
      <c r="A9" s="12" t="s">
        <v>12</v>
      </c>
      <c r="B9" s="12" t="s">
        <v>15</v>
      </c>
      <c r="C9" s="13">
        <v>69.8333333333333</v>
      </c>
      <c r="D9" s="14">
        <v>20240106</v>
      </c>
      <c r="E9" s="15">
        <v>72.4</v>
      </c>
      <c r="F9" s="15">
        <f t="shared" si="0"/>
        <v>70.86</v>
      </c>
      <c r="G9" s="16"/>
    </row>
    <row r="10" s="2" customFormat="1" spans="1:7">
      <c r="A10" s="12" t="s">
        <v>12</v>
      </c>
      <c r="B10" s="12" t="s">
        <v>15</v>
      </c>
      <c r="C10" s="13">
        <v>66.1666666666667</v>
      </c>
      <c r="D10" s="14">
        <v>20240107</v>
      </c>
      <c r="E10" s="15" t="s">
        <v>16</v>
      </c>
      <c r="F10" s="15">
        <f>C10*0.6</f>
        <v>39.7</v>
      </c>
      <c r="G10" s="16"/>
    </row>
    <row r="11" s="2" customFormat="1" spans="1:7">
      <c r="A11" s="12" t="s">
        <v>12</v>
      </c>
      <c r="B11" s="12" t="s">
        <v>17</v>
      </c>
      <c r="C11" s="13">
        <v>70.1666666666667</v>
      </c>
      <c r="D11" s="14">
        <v>20240108</v>
      </c>
      <c r="E11" s="15">
        <v>76.8</v>
      </c>
      <c r="F11" s="15">
        <f>(C11*0.6)+(E11*0.4)</f>
        <v>72.82</v>
      </c>
      <c r="G11" s="16" t="s">
        <v>11</v>
      </c>
    </row>
    <row r="12" s="2" customFormat="1" spans="1:7">
      <c r="A12" s="12" t="s">
        <v>12</v>
      </c>
      <c r="B12" s="12" t="s">
        <v>17</v>
      </c>
      <c r="C12" s="13">
        <v>69.6666666666667</v>
      </c>
      <c r="D12" s="14">
        <v>20240109</v>
      </c>
      <c r="E12" s="15">
        <v>75</v>
      </c>
      <c r="F12" s="15">
        <f>(C12*0.6)+(E12*0.4)</f>
        <v>71.8</v>
      </c>
      <c r="G12" s="16"/>
    </row>
    <row r="13" s="2" customFormat="1" spans="1:7">
      <c r="A13" s="12" t="s">
        <v>12</v>
      </c>
      <c r="B13" s="12" t="s">
        <v>17</v>
      </c>
      <c r="C13" s="13">
        <v>67.3333333333333</v>
      </c>
      <c r="D13" s="14">
        <v>20240110</v>
      </c>
      <c r="E13" s="15">
        <v>71.4</v>
      </c>
      <c r="F13" s="15">
        <f>(C13*0.6)+(E13*0.4)</f>
        <v>68.96</v>
      </c>
      <c r="G13" s="16"/>
    </row>
    <row r="14" s="2" customFormat="1" spans="1:7">
      <c r="A14" s="12" t="s">
        <v>18</v>
      </c>
      <c r="B14" s="12" t="s">
        <v>19</v>
      </c>
      <c r="C14" s="13">
        <v>76.3333333333333</v>
      </c>
      <c r="D14" s="14">
        <v>20240111</v>
      </c>
      <c r="E14" s="15">
        <v>69.4</v>
      </c>
      <c r="F14" s="15">
        <f>(C14*0.6)+(E14*0.4)</f>
        <v>73.56</v>
      </c>
      <c r="G14" s="16" t="s">
        <v>11</v>
      </c>
    </row>
    <row r="15" s="2" customFormat="1" spans="1:7">
      <c r="A15" s="12" t="s">
        <v>18</v>
      </c>
      <c r="B15" s="12" t="s">
        <v>19</v>
      </c>
      <c r="C15" s="13">
        <v>73.5</v>
      </c>
      <c r="D15" s="14">
        <v>20240113</v>
      </c>
      <c r="E15" s="15">
        <v>70.8</v>
      </c>
      <c r="F15" s="15">
        <f>(C15*0.6)+(E15*0.4)</f>
        <v>72.42</v>
      </c>
      <c r="G15" s="16"/>
    </row>
    <row r="16" s="2" customFormat="1" spans="1:7">
      <c r="A16" s="12" t="s">
        <v>18</v>
      </c>
      <c r="B16" s="12" t="s">
        <v>19</v>
      </c>
      <c r="C16" s="13">
        <v>74.5</v>
      </c>
      <c r="D16" s="14">
        <v>20240112</v>
      </c>
      <c r="E16" s="15" t="s">
        <v>16</v>
      </c>
      <c r="F16" s="15">
        <f>C16*0.6</f>
        <v>44.7</v>
      </c>
      <c r="G16" s="16"/>
    </row>
    <row r="17" s="2" customFormat="1" spans="1:7">
      <c r="A17" s="12" t="s">
        <v>18</v>
      </c>
      <c r="B17" s="12" t="s">
        <v>20</v>
      </c>
      <c r="C17" s="13">
        <v>74.5</v>
      </c>
      <c r="D17" s="14">
        <v>20240114</v>
      </c>
      <c r="E17" s="15">
        <v>71.2</v>
      </c>
      <c r="F17" s="15">
        <f>(C17*0.6)+(E17*0.4)</f>
        <v>73.18</v>
      </c>
      <c r="G17" s="16" t="s">
        <v>11</v>
      </c>
    </row>
    <row r="18" s="2" customFormat="1" spans="1:7">
      <c r="A18" s="12" t="s">
        <v>18</v>
      </c>
      <c r="B18" s="12" t="s">
        <v>20</v>
      </c>
      <c r="C18" s="13">
        <v>70.8333333333333</v>
      </c>
      <c r="D18" s="14">
        <v>20240116</v>
      </c>
      <c r="E18" s="15">
        <v>75.4</v>
      </c>
      <c r="F18" s="15">
        <f>(C18*0.6)+(E18*0.4)</f>
        <v>72.66</v>
      </c>
      <c r="G18" s="16"/>
    </row>
    <row r="19" s="2" customFormat="1" spans="1:7">
      <c r="A19" s="12" t="s">
        <v>18</v>
      </c>
      <c r="B19" s="12" t="s">
        <v>20</v>
      </c>
      <c r="C19" s="13">
        <v>72.6666666666667</v>
      </c>
      <c r="D19" s="14">
        <v>20240115</v>
      </c>
      <c r="E19" s="15" t="s">
        <v>16</v>
      </c>
      <c r="F19" s="15">
        <f>C19*0.6</f>
        <v>43.6</v>
      </c>
      <c r="G19" s="16"/>
    </row>
    <row r="20" s="2" customFormat="1" spans="1:7">
      <c r="A20" s="12" t="s">
        <v>18</v>
      </c>
      <c r="B20" s="12" t="s">
        <v>21</v>
      </c>
      <c r="C20" s="13">
        <v>70.8333333333333</v>
      </c>
      <c r="D20" s="14">
        <v>20240118</v>
      </c>
      <c r="E20" s="15">
        <v>73.8</v>
      </c>
      <c r="F20" s="15">
        <f>(C20*0.6)+(E20*0.4)</f>
        <v>72.02</v>
      </c>
      <c r="G20" s="16" t="s">
        <v>11</v>
      </c>
    </row>
    <row r="21" s="2" customFormat="1" spans="1:7">
      <c r="A21" s="12" t="s">
        <v>18</v>
      </c>
      <c r="B21" s="12" t="s">
        <v>21</v>
      </c>
      <c r="C21" s="13">
        <v>70.1666666666667</v>
      </c>
      <c r="D21" s="14">
        <v>20240119</v>
      </c>
      <c r="E21" s="15">
        <v>72.6</v>
      </c>
      <c r="F21" s="15">
        <f>(C21*0.6)+(E21*0.4)</f>
        <v>71.14</v>
      </c>
      <c r="G21" s="16"/>
    </row>
    <row r="22" s="2" customFormat="1" spans="1:7">
      <c r="A22" s="12" t="s">
        <v>18</v>
      </c>
      <c r="B22" s="12" t="s">
        <v>21</v>
      </c>
      <c r="C22" s="13">
        <v>71.6666666666667</v>
      </c>
      <c r="D22" s="14">
        <v>20240117</v>
      </c>
      <c r="E22" s="15" t="s">
        <v>16</v>
      </c>
      <c r="F22" s="15">
        <f>C22*0.6</f>
        <v>43</v>
      </c>
      <c r="G22" s="16"/>
    </row>
    <row r="23" s="2" customFormat="1" spans="1:7">
      <c r="A23" s="12" t="s">
        <v>18</v>
      </c>
      <c r="B23" s="12" t="s">
        <v>22</v>
      </c>
      <c r="C23" s="13">
        <v>76.6666666666667</v>
      </c>
      <c r="D23" s="14">
        <v>20240120</v>
      </c>
      <c r="E23" s="15">
        <v>75.6</v>
      </c>
      <c r="F23" s="15">
        <f t="shared" ref="F23:F33" si="1">(C23*0.6)+(E23*0.4)</f>
        <v>76.24</v>
      </c>
      <c r="G23" s="16" t="s">
        <v>11</v>
      </c>
    </row>
    <row r="24" s="2" customFormat="1" spans="1:7">
      <c r="A24" s="12" t="s">
        <v>18</v>
      </c>
      <c r="B24" s="12" t="s">
        <v>22</v>
      </c>
      <c r="C24" s="13">
        <v>75.3333333333333</v>
      </c>
      <c r="D24" s="14">
        <v>20240121</v>
      </c>
      <c r="E24" s="15">
        <v>77.4</v>
      </c>
      <c r="F24" s="15">
        <f t="shared" si="1"/>
        <v>76.16</v>
      </c>
      <c r="G24" s="16"/>
    </row>
    <row r="25" s="2" customFormat="1" spans="1:7">
      <c r="A25" s="12" t="s">
        <v>18</v>
      </c>
      <c r="B25" s="12" t="s">
        <v>22</v>
      </c>
      <c r="C25" s="13">
        <v>74.8333333333333</v>
      </c>
      <c r="D25" s="14">
        <v>20240122</v>
      </c>
      <c r="E25" s="15">
        <v>68</v>
      </c>
      <c r="F25" s="15">
        <f t="shared" si="1"/>
        <v>72.1</v>
      </c>
      <c r="G25" s="16"/>
    </row>
    <row r="26" s="2" customFormat="1" spans="1:7">
      <c r="A26" s="12" t="s">
        <v>23</v>
      </c>
      <c r="B26" s="12" t="s">
        <v>24</v>
      </c>
      <c r="C26" s="13">
        <v>67.8333333333333</v>
      </c>
      <c r="D26" s="14">
        <v>20240123</v>
      </c>
      <c r="E26" s="15">
        <v>69.8</v>
      </c>
      <c r="F26" s="15">
        <f t="shared" si="1"/>
        <v>68.62</v>
      </c>
      <c r="G26" s="16" t="s">
        <v>11</v>
      </c>
    </row>
    <row r="27" s="2" customFormat="1" spans="1:7">
      <c r="A27" s="12" t="s">
        <v>23</v>
      </c>
      <c r="B27" s="12" t="s">
        <v>24</v>
      </c>
      <c r="C27" s="13">
        <v>64</v>
      </c>
      <c r="D27" s="14">
        <v>20240124</v>
      </c>
      <c r="E27" s="15">
        <v>71.2</v>
      </c>
      <c r="F27" s="15">
        <f t="shared" si="1"/>
        <v>66.88</v>
      </c>
      <c r="G27" s="16"/>
    </row>
    <row r="28" s="2" customFormat="1" spans="1:7">
      <c r="A28" s="12" t="s">
        <v>25</v>
      </c>
      <c r="B28" s="12" t="s">
        <v>26</v>
      </c>
      <c r="C28" s="13">
        <v>60.1666666666667</v>
      </c>
      <c r="D28" s="14">
        <v>20240125</v>
      </c>
      <c r="E28" s="15">
        <v>72.6</v>
      </c>
      <c r="F28" s="15">
        <f t="shared" si="1"/>
        <v>65.14</v>
      </c>
      <c r="G28" s="16" t="s">
        <v>11</v>
      </c>
    </row>
    <row r="29" s="2" customFormat="1" spans="1:7">
      <c r="A29" s="12" t="s">
        <v>25</v>
      </c>
      <c r="B29" s="12" t="s">
        <v>27</v>
      </c>
      <c r="C29" s="13">
        <v>71.5</v>
      </c>
      <c r="D29" s="14">
        <v>20240126</v>
      </c>
      <c r="E29" s="15">
        <v>74.2</v>
      </c>
      <c r="F29" s="15">
        <f t="shared" si="1"/>
        <v>72.58</v>
      </c>
      <c r="G29" s="16" t="s">
        <v>11</v>
      </c>
    </row>
    <row r="30" s="2" customFormat="1" spans="1:7">
      <c r="A30" s="12" t="s">
        <v>25</v>
      </c>
      <c r="B30" s="12" t="s">
        <v>27</v>
      </c>
      <c r="C30" s="13">
        <v>68.8333333333333</v>
      </c>
      <c r="D30" s="14">
        <v>20240127</v>
      </c>
      <c r="E30" s="15">
        <v>73</v>
      </c>
      <c r="F30" s="15">
        <f t="shared" si="1"/>
        <v>70.5</v>
      </c>
      <c r="G30" s="16"/>
    </row>
    <row r="31" s="2" customFormat="1" spans="1:7">
      <c r="A31" s="12" t="s">
        <v>28</v>
      </c>
      <c r="B31" s="12" t="s">
        <v>29</v>
      </c>
      <c r="C31" s="13">
        <v>74</v>
      </c>
      <c r="D31" s="14">
        <v>20240128</v>
      </c>
      <c r="E31" s="15">
        <v>75</v>
      </c>
      <c r="F31" s="15">
        <f t="shared" si="1"/>
        <v>74.4</v>
      </c>
      <c r="G31" s="16" t="s">
        <v>11</v>
      </c>
    </row>
    <row r="32" s="2" customFormat="1" spans="1:7">
      <c r="A32" s="12" t="s">
        <v>28</v>
      </c>
      <c r="B32" s="12" t="s">
        <v>29</v>
      </c>
      <c r="C32" s="13">
        <v>70</v>
      </c>
      <c r="D32" s="14">
        <v>20240131</v>
      </c>
      <c r="E32" s="15">
        <v>79.6</v>
      </c>
      <c r="F32" s="15">
        <f t="shared" si="1"/>
        <v>73.84</v>
      </c>
      <c r="G32" s="16" t="s">
        <v>11</v>
      </c>
    </row>
    <row r="33" s="2" customFormat="1" spans="1:7">
      <c r="A33" s="12" t="s">
        <v>28</v>
      </c>
      <c r="B33" s="12" t="s">
        <v>29</v>
      </c>
      <c r="C33" s="13">
        <v>71.1666666666667</v>
      </c>
      <c r="D33" s="14">
        <v>20240129</v>
      </c>
      <c r="E33" s="15">
        <v>75.2</v>
      </c>
      <c r="F33" s="15">
        <f t="shared" si="1"/>
        <v>72.78</v>
      </c>
      <c r="G33" s="16"/>
    </row>
    <row r="34" s="2" customFormat="1" spans="1:7">
      <c r="A34" s="12" t="s">
        <v>28</v>
      </c>
      <c r="B34" s="12" t="s">
        <v>29</v>
      </c>
      <c r="C34" s="13">
        <v>70.5</v>
      </c>
      <c r="D34" s="14">
        <v>20240130</v>
      </c>
      <c r="E34" s="15" t="s">
        <v>16</v>
      </c>
      <c r="F34" s="15">
        <f>C34*0.6</f>
        <v>42.3</v>
      </c>
      <c r="G34" s="16"/>
    </row>
    <row r="35" s="2" customFormat="1" spans="1:7">
      <c r="A35" s="12" t="s">
        <v>30</v>
      </c>
      <c r="B35" s="12" t="s">
        <v>31</v>
      </c>
      <c r="C35" s="13">
        <v>72.1666666666667</v>
      </c>
      <c r="D35" s="14">
        <v>20240201</v>
      </c>
      <c r="E35" s="15">
        <v>79.6</v>
      </c>
      <c r="F35" s="15">
        <f t="shared" ref="F35:F44" si="2">(C35*0.6)+(E35*0.4)</f>
        <v>75.14</v>
      </c>
      <c r="G35" s="16" t="s">
        <v>11</v>
      </c>
    </row>
    <row r="36" s="2" customFormat="1" spans="1:7">
      <c r="A36" s="12" t="s">
        <v>30</v>
      </c>
      <c r="B36" s="12" t="s">
        <v>31</v>
      </c>
      <c r="C36" s="13">
        <v>71.3333333333333</v>
      </c>
      <c r="D36" s="14">
        <v>20240202</v>
      </c>
      <c r="E36" s="15">
        <v>78</v>
      </c>
      <c r="F36" s="15">
        <f t="shared" si="2"/>
        <v>74</v>
      </c>
      <c r="G36" s="16" t="s">
        <v>11</v>
      </c>
    </row>
    <row r="37" s="2" customFormat="1" spans="1:7">
      <c r="A37" s="12" t="s">
        <v>30</v>
      </c>
      <c r="B37" s="12" t="s">
        <v>31</v>
      </c>
      <c r="C37" s="13">
        <v>66.5</v>
      </c>
      <c r="D37" s="14">
        <v>20240204</v>
      </c>
      <c r="E37" s="15">
        <v>80</v>
      </c>
      <c r="F37" s="15">
        <f t="shared" si="2"/>
        <v>71.9</v>
      </c>
      <c r="G37" s="16"/>
    </row>
    <row r="38" s="2" customFormat="1" spans="1:7">
      <c r="A38" s="12" t="s">
        <v>30</v>
      </c>
      <c r="B38" s="12" t="s">
        <v>31</v>
      </c>
      <c r="C38" s="13">
        <v>66.8333333333333</v>
      </c>
      <c r="D38" s="14">
        <v>20240203</v>
      </c>
      <c r="E38" s="15">
        <v>76.8</v>
      </c>
      <c r="F38" s="15">
        <f t="shared" si="2"/>
        <v>70.82</v>
      </c>
      <c r="G38" s="16"/>
    </row>
    <row r="39" s="2" customFormat="1" spans="1:7">
      <c r="A39" s="12" t="s">
        <v>30</v>
      </c>
      <c r="B39" s="12" t="s">
        <v>32</v>
      </c>
      <c r="C39" s="13">
        <v>62</v>
      </c>
      <c r="D39" s="14">
        <v>20240205</v>
      </c>
      <c r="E39" s="15">
        <v>80</v>
      </c>
      <c r="F39" s="15">
        <f t="shared" si="2"/>
        <v>69.2</v>
      </c>
      <c r="G39" s="16" t="s">
        <v>11</v>
      </c>
    </row>
    <row r="40" s="2" customFormat="1" spans="1:7">
      <c r="A40" s="12" t="s">
        <v>30</v>
      </c>
      <c r="B40" s="12" t="s">
        <v>32</v>
      </c>
      <c r="C40" s="13">
        <v>61</v>
      </c>
      <c r="D40" s="14">
        <v>20240206</v>
      </c>
      <c r="E40" s="15">
        <v>68.4</v>
      </c>
      <c r="F40" s="15">
        <f t="shared" si="2"/>
        <v>63.96</v>
      </c>
      <c r="G40" s="16"/>
    </row>
    <row r="41" s="2" customFormat="1" spans="1:7">
      <c r="A41" s="12" t="s">
        <v>33</v>
      </c>
      <c r="B41" s="12" t="s">
        <v>34</v>
      </c>
      <c r="C41" s="13">
        <v>62</v>
      </c>
      <c r="D41" s="14">
        <v>20240207</v>
      </c>
      <c r="E41" s="15">
        <v>74.2</v>
      </c>
      <c r="F41" s="15">
        <f t="shared" si="2"/>
        <v>66.88</v>
      </c>
      <c r="G41" s="16" t="s">
        <v>11</v>
      </c>
    </row>
    <row r="42" s="2" customFormat="1" spans="1:7">
      <c r="A42" s="12" t="s">
        <v>33</v>
      </c>
      <c r="B42" s="12" t="s">
        <v>35</v>
      </c>
      <c r="C42" s="13">
        <v>68.5</v>
      </c>
      <c r="D42" s="14">
        <v>20240208</v>
      </c>
      <c r="E42" s="15">
        <v>79.8</v>
      </c>
      <c r="F42" s="15">
        <f t="shared" si="2"/>
        <v>73.02</v>
      </c>
      <c r="G42" s="16" t="s">
        <v>11</v>
      </c>
    </row>
    <row r="43" s="2" customFormat="1" spans="1:7">
      <c r="A43" s="12" t="s">
        <v>33</v>
      </c>
      <c r="B43" s="12" t="s">
        <v>35</v>
      </c>
      <c r="C43" s="13">
        <v>66.8333333333333</v>
      </c>
      <c r="D43" s="14">
        <v>20240209</v>
      </c>
      <c r="E43" s="15">
        <v>73.2</v>
      </c>
      <c r="F43" s="15">
        <f t="shared" si="2"/>
        <v>69.38</v>
      </c>
      <c r="G43" s="16"/>
    </row>
    <row r="44" s="2" customFormat="1" spans="1:7">
      <c r="A44" s="12" t="s">
        <v>33</v>
      </c>
      <c r="B44" s="12" t="s">
        <v>36</v>
      </c>
      <c r="C44" s="13">
        <v>75</v>
      </c>
      <c r="D44" s="14">
        <v>20240210</v>
      </c>
      <c r="E44" s="15">
        <v>75.6</v>
      </c>
      <c r="F44" s="15">
        <f t="shared" si="2"/>
        <v>75.24</v>
      </c>
      <c r="G44" s="16" t="s">
        <v>11</v>
      </c>
    </row>
    <row r="45" s="2" customFormat="1" spans="1:7">
      <c r="A45" s="12" t="s">
        <v>33</v>
      </c>
      <c r="B45" s="12" t="s">
        <v>36</v>
      </c>
      <c r="C45" s="13">
        <v>67.6666666666667</v>
      </c>
      <c r="D45" s="14">
        <v>20240211</v>
      </c>
      <c r="E45" s="15" t="s">
        <v>16</v>
      </c>
      <c r="F45" s="15">
        <f>C45*0.6</f>
        <v>40.6</v>
      </c>
      <c r="G45" s="16"/>
    </row>
    <row r="46" s="2" customFormat="1" spans="1:7">
      <c r="A46" s="12" t="s">
        <v>37</v>
      </c>
      <c r="B46" s="12" t="s">
        <v>38</v>
      </c>
      <c r="C46" s="13">
        <v>67.8333333333333</v>
      </c>
      <c r="D46" s="14">
        <v>20240212</v>
      </c>
      <c r="E46" s="15" t="s">
        <v>16</v>
      </c>
      <c r="F46" s="15">
        <f>C46*0.6</f>
        <v>40.7</v>
      </c>
      <c r="G46" s="16"/>
    </row>
    <row r="47" s="2" customFormat="1" spans="1:7">
      <c r="A47" s="12" t="s">
        <v>37</v>
      </c>
      <c r="B47" s="12" t="s">
        <v>38</v>
      </c>
      <c r="C47" s="13">
        <v>66</v>
      </c>
      <c r="D47" s="14">
        <v>20240213</v>
      </c>
      <c r="E47" s="15" t="s">
        <v>16</v>
      </c>
      <c r="F47" s="15">
        <f>C47*0.6</f>
        <v>39.6</v>
      </c>
      <c r="G47" s="16"/>
    </row>
    <row r="48" s="2" customFormat="1" spans="1:7">
      <c r="A48" s="12" t="s">
        <v>37</v>
      </c>
      <c r="B48" s="12" t="s">
        <v>38</v>
      </c>
      <c r="C48" s="13">
        <v>66</v>
      </c>
      <c r="D48" s="14">
        <v>20240214</v>
      </c>
      <c r="E48" s="15" t="s">
        <v>16</v>
      </c>
      <c r="F48" s="15">
        <f>C48*0.6</f>
        <v>39.6</v>
      </c>
      <c r="G48" s="16"/>
    </row>
    <row r="49" s="2" customFormat="1" spans="1:7">
      <c r="A49" s="12" t="s">
        <v>37</v>
      </c>
      <c r="B49" s="12" t="s">
        <v>38</v>
      </c>
      <c r="C49" s="13">
        <v>66</v>
      </c>
      <c r="D49" s="14">
        <v>20240215</v>
      </c>
      <c r="E49" s="15" t="s">
        <v>16</v>
      </c>
      <c r="F49" s="15">
        <f>C49*0.6</f>
        <v>39.6</v>
      </c>
      <c r="G49" s="16"/>
    </row>
    <row r="50" s="2" customFormat="1" spans="1:7">
      <c r="A50" s="12" t="s">
        <v>37</v>
      </c>
      <c r="B50" s="12" t="s">
        <v>39</v>
      </c>
      <c r="C50" s="13">
        <v>71.3333333333333</v>
      </c>
      <c r="D50" s="14">
        <v>20240217</v>
      </c>
      <c r="E50" s="15">
        <v>71.8</v>
      </c>
      <c r="F50" s="15">
        <f>(C50*0.6)+(E50*0.4)</f>
        <v>71.52</v>
      </c>
      <c r="G50" s="16" t="s">
        <v>11</v>
      </c>
    </row>
    <row r="51" s="2" customFormat="1" spans="1:7">
      <c r="A51" s="12" t="s">
        <v>37</v>
      </c>
      <c r="B51" s="12" t="s">
        <v>39</v>
      </c>
      <c r="C51" s="13">
        <v>72.5</v>
      </c>
      <c r="D51" s="14">
        <v>20240216</v>
      </c>
      <c r="E51" s="15" t="s">
        <v>16</v>
      </c>
      <c r="F51" s="15">
        <f>C51*0.6</f>
        <v>43.5</v>
      </c>
      <c r="G51" s="16"/>
    </row>
    <row r="52" s="2" customFormat="1" spans="1:7">
      <c r="A52" s="12" t="s">
        <v>40</v>
      </c>
      <c r="B52" s="12" t="s">
        <v>41</v>
      </c>
      <c r="C52" s="13">
        <v>71.8333333333333</v>
      </c>
      <c r="D52" s="14">
        <v>20240219</v>
      </c>
      <c r="E52" s="15">
        <v>79</v>
      </c>
      <c r="F52" s="15">
        <f>(C52*0.6)+(E52*0.4)</f>
        <v>74.7</v>
      </c>
      <c r="G52" s="16" t="s">
        <v>11</v>
      </c>
    </row>
    <row r="53" s="2" customFormat="1" spans="1:7">
      <c r="A53" s="12" t="s">
        <v>40</v>
      </c>
      <c r="B53" s="12" t="s">
        <v>41</v>
      </c>
      <c r="C53" s="13">
        <v>72.3333333333333</v>
      </c>
      <c r="D53" s="14">
        <v>20240218</v>
      </c>
      <c r="E53" s="15">
        <v>77.8</v>
      </c>
      <c r="F53" s="15">
        <f>(C53*0.6)+(E53*0.4)</f>
        <v>74.52</v>
      </c>
      <c r="G53" s="16" t="s">
        <v>11</v>
      </c>
    </row>
    <row r="54" s="2" customFormat="1" spans="1:7">
      <c r="A54" s="12" t="s">
        <v>40</v>
      </c>
      <c r="B54" s="12" t="s">
        <v>41</v>
      </c>
      <c r="C54" s="13">
        <v>71.5</v>
      </c>
      <c r="D54" s="14">
        <v>20240220</v>
      </c>
      <c r="E54" s="15">
        <v>77.4</v>
      </c>
      <c r="F54" s="15">
        <f>(C54*0.6)+(E54*0.4)</f>
        <v>73.86</v>
      </c>
      <c r="G54" s="16"/>
    </row>
    <row r="55" s="2" customFormat="1" spans="1:7">
      <c r="A55" s="12" t="s">
        <v>40</v>
      </c>
      <c r="B55" s="12" t="s">
        <v>41</v>
      </c>
      <c r="C55" s="13">
        <v>69.6666666666667</v>
      </c>
      <c r="D55" s="14">
        <v>20240221</v>
      </c>
      <c r="E55" s="15">
        <v>80</v>
      </c>
      <c r="F55" s="15">
        <f>(C55*0.6)+(E55*0.4)</f>
        <v>73.8</v>
      </c>
      <c r="G55" s="16"/>
    </row>
    <row r="56" s="2" customFormat="1" spans="1:7">
      <c r="A56" s="12" t="s">
        <v>40</v>
      </c>
      <c r="B56" s="12" t="s">
        <v>42</v>
      </c>
      <c r="C56" s="13">
        <v>70.6666666666667</v>
      </c>
      <c r="D56" s="14">
        <v>20240222</v>
      </c>
      <c r="E56" s="15">
        <v>76.8</v>
      </c>
      <c r="F56" s="15">
        <f>(C56*0.6)+(E56*0.4)</f>
        <v>73.12</v>
      </c>
      <c r="G56" s="16" t="s">
        <v>11</v>
      </c>
    </row>
    <row r="57" s="2" customFormat="1" spans="1:7">
      <c r="A57" s="12" t="s">
        <v>40</v>
      </c>
      <c r="B57" s="12" t="s">
        <v>42</v>
      </c>
      <c r="C57" s="13">
        <v>69</v>
      </c>
      <c r="D57" s="14">
        <v>20240223</v>
      </c>
      <c r="E57" s="15" t="s">
        <v>16</v>
      </c>
      <c r="F57" s="15">
        <f>C57*0.6</f>
        <v>41.4</v>
      </c>
      <c r="G57" s="16"/>
    </row>
    <row r="58" s="2" customFormat="1" spans="1:7">
      <c r="A58" s="12" t="s">
        <v>40</v>
      </c>
      <c r="B58" s="12" t="s">
        <v>43</v>
      </c>
      <c r="C58" s="13">
        <v>66.8333333333333</v>
      </c>
      <c r="D58" s="14">
        <v>20240224</v>
      </c>
      <c r="E58" s="15" t="s">
        <v>16</v>
      </c>
      <c r="F58" s="15">
        <f>C58*0.6</f>
        <v>40.1</v>
      </c>
      <c r="G58" s="16"/>
    </row>
    <row r="59" s="2" customFormat="1" spans="1:7">
      <c r="A59" s="12" t="s">
        <v>44</v>
      </c>
      <c r="B59" s="12" t="s">
        <v>45</v>
      </c>
      <c r="C59" s="13">
        <v>73</v>
      </c>
      <c r="D59" s="14">
        <v>20240225</v>
      </c>
      <c r="E59" s="15">
        <v>79.2</v>
      </c>
      <c r="F59" s="15">
        <f>(C59*0.6)+(E59*0.4)</f>
        <v>75.48</v>
      </c>
      <c r="G59" s="16" t="s">
        <v>11</v>
      </c>
    </row>
    <row r="60" s="2" customFormat="1" spans="1:7">
      <c r="A60" s="12" t="s">
        <v>44</v>
      </c>
      <c r="B60" s="12" t="s">
        <v>45</v>
      </c>
      <c r="C60" s="13">
        <v>68.1666666666667</v>
      </c>
      <c r="D60" s="14">
        <v>20240226</v>
      </c>
      <c r="E60" s="15" t="s">
        <v>16</v>
      </c>
      <c r="F60" s="15">
        <f>C60*0.6</f>
        <v>40.9</v>
      </c>
      <c r="G60" s="16"/>
    </row>
    <row r="61" s="2" customFormat="1" spans="1:7">
      <c r="A61" s="12" t="s">
        <v>44</v>
      </c>
      <c r="B61" s="12" t="s">
        <v>46</v>
      </c>
      <c r="C61" s="13">
        <v>70.6666666666667</v>
      </c>
      <c r="D61" s="14">
        <v>20240227</v>
      </c>
      <c r="E61" s="15">
        <v>80.4</v>
      </c>
      <c r="F61" s="15">
        <f t="shared" ref="F61:F69" si="3">(C61*0.6)+(E61*0.4)</f>
        <v>74.56</v>
      </c>
      <c r="G61" s="16" t="s">
        <v>11</v>
      </c>
    </row>
    <row r="62" s="2" customFormat="1" spans="1:7">
      <c r="A62" s="12" t="s">
        <v>44</v>
      </c>
      <c r="B62" s="12" t="s">
        <v>46</v>
      </c>
      <c r="C62" s="13">
        <v>67.8333333333333</v>
      </c>
      <c r="D62" s="14">
        <v>20240228</v>
      </c>
      <c r="E62" s="15">
        <v>73.6</v>
      </c>
      <c r="F62" s="15">
        <f t="shared" si="3"/>
        <v>70.14</v>
      </c>
      <c r="G62" s="16"/>
    </row>
    <row r="63" s="2" customFormat="1" spans="1:7">
      <c r="A63" s="12" t="s">
        <v>47</v>
      </c>
      <c r="B63" s="12" t="s">
        <v>48</v>
      </c>
      <c r="C63" s="13">
        <v>71.3333333333333</v>
      </c>
      <c r="D63" s="14">
        <v>20240301</v>
      </c>
      <c r="E63" s="15">
        <v>80</v>
      </c>
      <c r="F63" s="15">
        <f t="shared" si="3"/>
        <v>74.8</v>
      </c>
      <c r="G63" s="16" t="s">
        <v>11</v>
      </c>
    </row>
    <row r="64" s="2" customFormat="1" spans="1:7">
      <c r="A64" s="12" t="s">
        <v>47</v>
      </c>
      <c r="B64" s="12" t="s">
        <v>48</v>
      </c>
      <c r="C64" s="13">
        <v>70.8333333333333</v>
      </c>
      <c r="D64" s="14">
        <v>20240302</v>
      </c>
      <c r="E64" s="15">
        <v>78</v>
      </c>
      <c r="F64" s="15">
        <f t="shared" si="3"/>
        <v>73.7</v>
      </c>
      <c r="G64" s="16" t="s">
        <v>11</v>
      </c>
    </row>
    <row r="65" s="2" customFormat="1" spans="1:7">
      <c r="A65" s="12" t="s">
        <v>47</v>
      </c>
      <c r="B65" s="12" t="s">
        <v>48</v>
      </c>
      <c r="C65" s="13">
        <v>70.8333333333333</v>
      </c>
      <c r="D65" s="14">
        <v>20240303</v>
      </c>
      <c r="E65" s="15">
        <v>77.6</v>
      </c>
      <c r="F65" s="15">
        <f t="shared" si="3"/>
        <v>73.54</v>
      </c>
      <c r="G65" s="16"/>
    </row>
    <row r="66" s="2" customFormat="1" spans="1:7">
      <c r="A66" s="12" t="s">
        <v>47</v>
      </c>
      <c r="B66" s="12" t="s">
        <v>48</v>
      </c>
      <c r="C66" s="13">
        <v>68.6666666666667</v>
      </c>
      <c r="D66" s="14">
        <v>20240304</v>
      </c>
      <c r="E66" s="15">
        <v>77.4</v>
      </c>
      <c r="F66" s="15">
        <f t="shared" si="3"/>
        <v>72.16</v>
      </c>
      <c r="G66" s="16"/>
    </row>
    <row r="67" s="2" customFormat="1" spans="1:7">
      <c r="A67" s="12" t="s">
        <v>49</v>
      </c>
      <c r="B67" s="12" t="s">
        <v>50</v>
      </c>
      <c r="C67" s="13">
        <v>71.1666666666667</v>
      </c>
      <c r="D67" s="14">
        <v>20240305</v>
      </c>
      <c r="E67" s="15">
        <v>77.2</v>
      </c>
      <c r="F67" s="15">
        <f t="shared" si="3"/>
        <v>73.58</v>
      </c>
      <c r="G67" s="16" t="s">
        <v>11</v>
      </c>
    </row>
    <row r="68" s="2" customFormat="1" spans="1:7">
      <c r="A68" s="12" t="s">
        <v>49</v>
      </c>
      <c r="B68" s="12" t="s">
        <v>50</v>
      </c>
      <c r="C68" s="13">
        <v>67.1666666666667</v>
      </c>
      <c r="D68" s="14">
        <v>20240306</v>
      </c>
      <c r="E68" s="15">
        <v>76</v>
      </c>
      <c r="F68" s="15">
        <f t="shared" si="3"/>
        <v>70.7</v>
      </c>
      <c r="G68" s="16"/>
    </row>
    <row r="69" s="2" customFormat="1" spans="1:7">
      <c r="A69" s="12" t="s">
        <v>49</v>
      </c>
      <c r="B69" s="12" t="s">
        <v>51</v>
      </c>
      <c r="C69" s="13">
        <v>79.8333333333333</v>
      </c>
      <c r="D69" s="14">
        <v>20240307</v>
      </c>
      <c r="E69" s="15">
        <v>75.4</v>
      </c>
      <c r="F69" s="15">
        <f t="shared" si="3"/>
        <v>78.06</v>
      </c>
      <c r="G69" s="16" t="s">
        <v>11</v>
      </c>
    </row>
    <row r="70" s="2" customFormat="1" spans="1:7">
      <c r="A70" s="12" t="s">
        <v>49</v>
      </c>
      <c r="B70" s="12" t="s">
        <v>51</v>
      </c>
      <c r="C70" s="13">
        <v>66.8333333333333</v>
      </c>
      <c r="D70" s="14">
        <v>20240308</v>
      </c>
      <c r="E70" s="15" t="s">
        <v>16</v>
      </c>
      <c r="F70" s="15">
        <f>C70*0.6</f>
        <v>40.1</v>
      </c>
      <c r="G70" s="16"/>
    </row>
    <row r="71" s="2" customFormat="1" spans="1:7">
      <c r="A71" s="12" t="s">
        <v>52</v>
      </c>
      <c r="B71" s="12" t="s">
        <v>53</v>
      </c>
      <c r="C71" s="13">
        <v>70</v>
      </c>
      <c r="D71" s="14">
        <v>20240309</v>
      </c>
      <c r="E71" s="15">
        <v>77.8</v>
      </c>
      <c r="F71" s="15">
        <f>(C71*0.6)+(E71*0.4)</f>
        <v>73.12</v>
      </c>
      <c r="G71" s="16" t="s">
        <v>11</v>
      </c>
    </row>
    <row r="72" s="2" customFormat="1" spans="1:7">
      <c r="A72" s="12" t="s">
        <v>52</v>
      </c>
      <c r="B72" s="12" t="s">
        <v>53</v>
      </c>
      <c r="C72" s="13">
        <v>68.6666666666667</v>
      </c>
      <c r="D72" s="14">
        <v>20240310</v>
      </c>
      <c r="E72" s="15" t="s">
        <v>16</v>
      </c>
      <c r="F72" s="15">
        <f>C72*0.6</f>
        <v>41.2</v>
      </c>
      <c r="G72" s="16"/>
    </row>
    <row r="73" s="2" customFormat="1" spans="1:7">
      <c r="A73" s="12" t="s">
        <v>52</v>
      </c>
      <c r="B73" s="12" t="s">
        <v>54</v>
      </c>
      <c r="C73" s="13">
        <v>79.5</v>
      </c>
      <c r="D73" s="14">
        <v>20240311</v>
      </c>
      <c r="E73" s="15">
        <v>82</v>
      </c>
      <c r="F73" s="15">
        <f t="shared" ref="F73:F86" si="4">(C73*0.6)+(E73*0.4)</f>
        <v>80.5</v>
      </c>
      <c r="G73" s="16" t="s">
        <v>11</v>
      </c>
    </row>
    <row r="74" s="2" customFormat="1" spans="1:7">
      <c r="A74" s="12" t="s">
        <v>52</v>
      </c>
      <c r="B74" s="12" t="s">
        <v>54</v>
      </c>
      <c r="C74" s="13">
        <v>64.1666666666667</v>
      </c>
      <c r="D74" s="14">
        <v>20240312</v>
      </c>
      <c r="E74" s="15">
        <v>73.2</v>
      </c>
      <c r="F74" s="15">
        <f t="shared" si="4"/>
        <v>67.78</v>
      </c>
      <c r="G74" s="16"/>
    </row>
    <row r="75" s="2" customFormat="1" spans="1:7">
      <c r="A75" s="12" t="s">
        <v>52</v>
      </c>
      <c r="B75" s="12" t="s">
        <v>55</v>
      </c>
      <c r="C75" s="13">
        <v>72</v>
      </c>
      <c r="D75" s="14">
        <v>20240313</v>
      </c>
      <c r="E75" s="15">
        <v>77.4</v>
      </c>
      <c r="F75" s="15">
        <f t="shared" si="4"/>
        <v>74.16</v>
      </c>
      <c r="G75" s="16" t="s">
        <v>11</v>
      </c>
    </row>
    <row r="76" s="2" customFormat="1" spans="1:7">
      <c r="A76" s="12" t="s">
        <v>52</v>
      </c>
      <c r="B76" s="12" t="s">
        <v>55</v>
      </c>
      <c r="C76" s="13">
        <v>70.3333333333333</v>
      </c>
      <c r="D76" s="14">
        <v>20240314</v>
      </c>
      <c r="E76" s="15">
        <v>76.8</v>
      </c>
      <c r="F76" s="15">
        <f t="shared" si="4"/>
        <v>72.92</v>
      </c>
      <c r="G76" s="16"/>
    </row>
    <row r="77" s="2" customFormat="1" spans="1:7">
      <c r="A77" s="12" t="s">
        <v>52</v>
      </c>
      <c r="B77" s="12" t="s">
        <v>56</v>
      </c>
      <c r="C77" s="13">
        <v>68.1666666666667</v>
      </c>
      <c r="D77" s="14">
        <v>20240316</v>
      </c>
      <c r="E77" s="15">
        <v>82.8</v>
      </c>
      <c r="F77" s="15">
        <f t="shared" si="4"/>
        <v>74.02</v>
      </c>
      <c r="G77" s="16" t="s">
        <v>11</v>
      </c>
    </row>
    <row r="78" s="2" customFormat="1" spans="1:7">
      <c r="A78" s="12" t="s">
        <v>52</v>
      </c>
      <c r="B78" s="12" t="s">
        <v>56</v>
      </c>
      <c r="C78" s="13">
        <v>68.3333333333333</v>
      </c>
      <c r="D78" s="14">
        <v>20240315</v>
      </c>
      <c r="E78" s="15">
        <v>78.8</v>
      </c>
      <c r="F78" s="15">
        <f t="shared" si="4"/>
        <v>72.52</v>
      </c>
      <c r="G78" s="16"/>
    </row>
    <row r="79" s="2" customFormat="1" spans="1:7">
      <c r="A79" s="12" t="s">
        <v>57</v>
      </c>
      <c r="B79" s="12" t="s">
        <v>58</v>
      </c>
      <c r="C79" s="13">
        <v>62.3333333333333</v>
      </c>
      <c r="D79" s="14">
        <v>20240317</v>
      </c>
      <c r="E79" s="15">
        <v>78.4</v>
      </c>
      <c r="F79" s="15">
        <f t="shared" si="4"/>
        <v>68.76</v>
      </c>
      <c r="G79" s="16" t="s">
        <v>11</v>
      </c>
    </row>
    <row r="80" s="2" customFormat="1" spans="1:7">
      <c r="A80" s="12" t="s">
        <v>57</v>
      </c>
      <c r="B80" s="12" t="s">
        <v>59</v>
      </c>
      <c r="C80" s="13">
        <v>69.1666666666667</v>
      </c>
      <c r="D80" s="14">
        <v>20240318</v>
      </c>
      <c r="E80" s="15">
        <v>82.6</v>
      </c>
      <c r="F80" s="15">
        <f t="shared" si="4"/>
        <v>74.54</v>
      </c>
      <c r="G80" s="16" t="s">
        <v>11</v>
      </c>
    </row>
    <row r="81" s="2" customFormat="1" spans="1:7">
      <c r="A81" s="12" t="s">
        <v>57</v>
      </c>
      <c r="B81" s="12" t="s">
        <v>59</v>
      </c>
      <c r="C81" s="13">
        <v>66.5</v>
      </c>
      <c r="D81" s="14">
        <v>20240319</v>
      </c>
      <c r="E81" s="15">
        <v>75</v>
      </c>
      <c r="F81" s="15">
        <f t="shared" si="4"/>
        <v>69.9</v>
      </c>
      <c r="G81" s="16"/>
    </row>
    <row r="82" s="2" customFormat="1" spans="1:7">
      <c r="A82" s="12" t="s">
        <v>57</v>
      </c>
      <c r="B82" s="12" t="s">
        <v>60</v>
      </c>
      <c r="C82" s="13">
        <v>66.8333333333333</v>
      </c>
      <c r="D82" s="14">
        <v>20240320</v>
      </c>
      <c r="E82" s="15">
        <v>75.2</v>
      </c>
      <c r="F82" s="15">
        <f t="shared" si="4"/>
        <v>70.18</v>
      </c>
      <c r="G82" s="16" t="s">
        <v>11</v>
      </c>
    </row>
    <row r="83" s="2" customFormat="1" spans="1:7">
      <c r="A83" s="12" t="s">
        <v>57</v>
      </c>
      <c r="B83" s="12" t="s">
        <v>60</v>
      </c>
      <c r="C83" s="13">
        <v>63</v>
      </c>
      <c r="D83" s="14">
        <v>20240321</v>
      </c>
      <c r="E83" s="15">
        <v>80</v>
      </c>
      <c r="F83" s="15">
        <f t="shared" si="4"/>
        <v>69.8</v>
      </c>
      <c r="G83" s="16"/>
    </row>
    <row r="84" s="2" customFormat="1" spans="1:7">
      <c r="A84" s="12" t="s">
        <v>57</v>
      </c>
      <c r="B84" s="12" t="s">
        <v>61</v>
      </c>
      <c r="C84" s="13">
        <v>62.6666666666667</v>
      </c>
      <c r="D84" s="14">
        <v>20240322</v>
      </c>
      <c r="E84" s="15">
        <v>77.8</v>
      </c>
      <c r="F84" s="15">
        <f t="shared" si="4"/>
        <v>68.72</v>
      </c>
      <c r="G84" s="16" t="s">
        <v>11</v>
      </c>
    </row>
    <row r="85" s="2" customFormat="1" spans="1:7">
      <c r="A85" s="12" t="s">
        <v>57</v>
      </c>
      <c r="B85" s="12" t="s">
        <v>61</v>
      </c>
      <c r="C85" s="13">
        <v>61.3333333333333</v>
      </c>
      <c r="D85" s="14">
        <v>20240323</v>
      </c>
      <c r="E85" s="15">
        <v>78.8</v>
      </c>
      <c r="F85" s="15">
        <f t="shared" si="4"/>
        <v>68.32</v>
      </c>
      <c r="G85" s="16"/>
    </row>
    <row r="86" s="2" customFormat="1" spans="1:7">
      <c r="A86" s="12" t="s">
        <v>62</v>
      </c>
      <c r="B86" s="12" t="s">
        <v>63</v>
      </c>
      <c r="C86" s="13">
        <v>63.1666666666667</v>
      </c>
      <c r="D86" s="14">
        <v>20240325</v>
      </c>
      <c r="E86" s="15">
        <v>77</v>
      </c>
      <c r="F86" s="15">
        <f t="shared" si="4"/>
        <v>68.7</v>
      </c>
      <c r="G86" s="16" t="s">
        <v>11</v>
      </c>
    </row>
    <row r="87" s="2" customFormat="1" spans="1:7">
      <c r="A87" s="12" t="s">
        <v>62</v>
      </c>
      <c r="B87" s="12" t="s">
        <v>63</v>
      </c>
      <c r="C87" s="13">
        <v>69.8333333333333</v>
      </c>
      <c r="D87" s="14">
        <v>20240324</v>
      </c>
      <c r="E87" s="15" t="s">
        <v>16</v>
      </c>
      <c r="F87" s="15">
        <f>C87*0.6</f>
        <v>41.9</v>
      </c>
      <c r="G87" s="16"/>
    </row>
    <row r="88" s="2" customFormat="1" spans="1:7">
      <c r="A88" s="12" t="s">
        <v>64</v>
      </c>
      <c r="B88" s="12" t="s">
        <v>65</v>
      </c>
      <c r="C88" s="13">
        <v>70.3333333333333</v>
      </c>
      <c r="D88" s="14">
        <v>20240327</v>
      </c>
      <c r="E88" s="15">
        <v>73.4</v>
      </c>
      <c r="F88" s="15">
        <f>(C88*0.6)+(E88*0.4)</f>
        <v>71.56</v>
      </c>
      <c r="G88" s="16" t="s">
        <v>11</v>
      </c>
    </row>
    <row r="89" s="2" customFormat="1" spans="1:7">
      <c r="A89" s="12" t="s">
        <v>64</v>
      </c>
      <c r="B89" s="12" t="s">
        <v>65</v>
      </c>
      <c r="C89" s="13">
        <v>70.8333333333333</v>
      </c>
      <c r="D89" s="14">
        <v>20240326</v>
      </c>
      <c r="E89" s="15" t="s">
        <v>16</v>
      </c>
      <c r="F89" s="15">
        <f>C89*0.6</f>
        <v>42.5</v>
      </c>
      <c r="G89" s="16"/>
    </row>
    <row r="90" s="2" customFormat="1" spans="1:7">
      <c r="A90" s="12" t="s">
        <v>64</v>
      </c>
      <c r="B90" s="12" t="s">
        <v>66</v>
      </c>
      <c r="C90" s="13">
        <v>70.5</v>
      </c>
      <c r="D90" s="14">
        <v>20240328</v>
      </c>
      <c r="E90" s="15">
        <v>80</v>
      </c>
      <c r="F90" s="15">
        <f t="shared" ref="F90:F115" si="5">(C90*0.6)+(E90*0.4)</f>
        <v>74.3</v>
      </c>
      <c r="G90" s="16" t="s">
        <v>11</v>
      </c>
    </row>
    <row r="91" s="2" customFormat="1" spans="1:7">
      <c r="A91" s="12" t="s">
        <v>64</v>
      </c>
      <c r="B91" s="12" t="s">
        <v>66</v>
      </c>
      <c r="C91" s="13">
        <v>69</v>
      </c>
      <c r="D91" s="14">
        <v>20240329</v>
      </c>
      <c r="E91" s="15">
        <v>81.6</v>
      </c>
      <c r="F91" s="15">
        <f t="shared" si="5"/>
        <v>74.04</v>
      </c>
      <c r="G91" s="16"/>
    </row>
    <row r="92" s="2" customFormat="1" spans="1:7">
      <c r="A92" s="12" t="s">
        <v>67</v>
      </c>
      <c r="B92" s="12" t="s">
        <v>68</v>
      </c>
      <c r="C92" s="13">
        <v>69.6666666666667</v>
      </c>
      <c r="D92" s="14">
        <v>20240330</v>
      </c>
      <c r="E92" s="15">
        <v>80.8</v>
      </c>
      <c r="F92" s="15">
        <f t="shared" si="5"/>
        <v>74.12</v>
      </c>
      <c r="G92" s="16" t="s">
        <v>11</v>
      </c>
    </row>
    <row r="93" s="2" customFormat="1" spans="1:7">
      <c r="A93" s="12" t="s">
        <v>67</v>
      </c>
      <c r="B93" s="12" t="s">
        <v>68</v>
      </c>
      <c r="C93" s="13">
        <v>69.5</v>
      </c>
      <c r="D93" s="14">
        <v>20240331</v>
      </c>
      <c r="E93" s="15">
        <v>81</v>
      </c>
      <c r="F93" s="15">
        <f t="shared" si="5"/>
        <v>74.1</v>
      </c>
      <c r="G93" s="16"/>
    </row>
    <row r="94" s="2" customFormat="1" spans="1:7">
      <c r="A94" s="12" t="s">
        <v>69</v>
      </c>
      <c r="B94" s="12" t="s">
        <v>70</v>
      </c>
      <c r="C94" s="13">
        <v>71.5</v>
      </c>
      <c r="D94" s="14">
        <v>20240401</v>
      </c>
      <c r="E94" s="15">
        <v>82.2</v>
      </c>
      <c r="F94" s="15">
        <f t="shared" si="5"/>
        <v>75.78</v>
      </c>
      <c r="G94" s="16" t="s">
        <v>11</v>
      </c>
    </row>
    <row r="95" s="2" customFormat="1" spans="1:7">
      <c r="A95" s="12" t="s">
        <v>69</v>
      </c>
      <c r="B95" s="12" t="s">
        <v>70</v>
      </c>
      <c r="C95" s="13">
        <v>69.5</v>
      </c>
      <c r="D95" s="14">
        <v>20240402</v>
      </c>
      <c r="E95" s="15">
        <v>82.2</v>
      </c>
      <c r="F95" s="15">
        <f t="shared" si="5"/>
        <v>74.58</v>
      </c>
      <c r="G95" s="16" t="s">
        <v>11</v>
      </c>
    </row>
    <row r="96" s="2" customFormat="1" spans="1:7">
      <c r="A96" s="12" t="s">
        <v>69</v>
      </c>
      <c r="B96" s="12" t="s">
        <v>70</v>
      </c>
      <c r="C96" s="13">
        <v>68.8333333333333</v>
      </c>
      <c r="D96" s="14">
        <v>20240404</v>
      </c>
      <c r="E96" s="15">
        <v>81.8</v>
      </c>
      <c r="F96" s="15">
        <f t="shared" si="5"/>
        <v>74.02</v>
      </c>
      <c r="G96" s="16"/>
    </row>
    <row r="97" s="2" customFormat="1" spans="1:7">
      <c r="A97" s="12" t="s">
        <v>69</v>
      </c>
      <c r="B97" s="12" t="s">
        <v>70</v>
      </c>
      <c r="C97" s="13">
        <v>68</v>
      </c>
      <c r="D97" s="14">
        <v>20240405</v>
      </c>
      <c r="E97" s="15">
        <v>82.4</v>
      </c>
      <c r="F97" s="15">
        <f t="shared" si="5"/>
        <v>73.76</v>
      </c>
      <c r="G97" s="16"/>
    </row>
    <row r="98" s="2" customFormat="1" spans="1:7">
      <c r="A98" s="12" t="s">
        <v>69</v>
      </c>
      <c r="B98" s="12" t="s">
        <v>70</v>
      </c>
      <c r="C98" s="13">
        <v>69</v>
      </c>
      <c r="D98" s="14">
        <v>20240403</v>
      </c>
      <c r="E98" s="15">
        <v>80.4</v>
      </c>
      <c r="F98" s="15">
        <f t="shared" si="5"/>
        <v>73.56</v>
      </c>
      <c r="G98" s="16"/>
    </row>
    <row r="99" s="2" customFormat="1" spans="1:7">
      <c r="A99" s="12" t="s">
        <v>69</v>
      </c>
      <c r="B99" s="12" t="s">
        <v>70</v>
      </c>
      <c r="C99" s="13">
        <v>67.1666666666667</v>
      </c>
      <c r="D99" s="14">
        <v>20240406</v>
      </c>
      <c r="E99" s="15">
        <v>81.8</v>
      </c>
      <c r="F99" s="15">
        <f t="shared" si="5"/>
        <v>73.02</v>
      </c>
      <c r="G99" s="16"/>
    </row>
    <row r="100" s="2" customFormat="1" spans="1:7">
      <c r="A100" s="12" t="s">
        <v>69</v>
      </c>
      <c r="B100" s="12" t="s">
        <v>71</v>
      </c>
      <c r="C100" s="13">
        <v>72.1666666666667</v>
      </c>
      <c r="D100" s="14">
        <v>20240407</v>
      </c>
      <c r="E100" s="15">
        <v>82.2</v>
      </c>
      <c r="F100" s="15">
        <f t="shared" si="5"/>
        <v>76.18</v>
      </c>
      <c r="G100" s="16" t="s">
        <v>11</v>
      </c>
    </row>
    <row r="101" s="2" customFormat="1" spans="1:7">
      <c r="A101" s="12" t="s">
        <v>69</v>
      </c>
      <c r="B101" s="12" t="s">
        <v>71</v>
      </c>
      <c r="C101" s="13">
        <v>68.5</v>
      </c>
      <c r="D101" s="14">
        <v>20240411</v>
      </c>
      <c r="E101" s="15">
        <v>82.2</v>
      </c>
      <c r="F101" s="15">
        <f t="shared" si="5"/>
        <v>73.98</v>
      </c>
      <c r="G101" s="16" t="s">
        <v>11</v>
      </c>
    </row>
    <row r="102" s="2" customFormat="1" spans="1:7">
      <c r="A102" s="12" t="s">
        <v>69</v>
      </c>
      <c r="B102" s="12" t="s">
        <v>71</v>
      </c>
      <c r="C102" s="13">
        <v>69.6666666666667</v>
      </c>
      <c r="D102" s="14">
        <v>20240408</v>
      </c>
      <c r="E102" s="15">
        <v>78.8</v>
      </c>
      <c r="F102" s="15">
        <f t="shared" si="5"/>
        <v>73.32</v>
      </c>
      <c r="G102" s="16"/>
    </row>
    <row r="103" s="2" customFormat="1" spans="1:7">
      <c r="A103" s="12" t="s">
        <v>69</v>
      </c>
      <c r="B103" s="12" t="s">
        <v>71</v>
      </c>
      <c r="C103" s="13">
        <v>68</v>
      </c>
      <c r="D103" s="14">
        <v>20240412</v>
      </c>
      <c r="E103" s="15">
        <v>80.2</v>
      </c>
      <c r="F103" s="15">
        <f t="shared" si="5"/>
        <v>72.88</v>
      </c>
      <c r="G103" s="16"/>
    </row>
    <row r="104" s="2" customFormat="1" spans="1:7">
      <c r="A104" s="12" t="s">
        <v>69</v>
      </c>
      <c r="B104" s="12" t="s">
        <v>71</v>
      </c>
      <c r="C104" s="13">
        <v>69.1666666666667</v>
      </c>
      <c r="D104" s="14">
        <v>20240409</v>
      </c>
      <c r="E104" s="15">
        <v>77</v>
      </c>
      <c r="F104" s="15">
        <f t="shared" si="5"/>
        <v>72.3</v>
      </c>
      <c r="G104" s="16"/>
    </row>
    <row r="105" s="2" customFormat="1" spans="1:7">
      <c r="A105" s="12" t="s">
        <v>69</v>
      </c>
      <c r="B105" s="12" t="s">
        <v>71</v>
      </c>
      <c r="C105" s="13">
        <v>68.8333333333333</v>
      </c>
      <c r="D105" s="14">
        <v>20240410</v>
      </c>
      <c r="E105" s="15">
        <v>76.4</v>
      </c>
      <c r="F105" s="15">
        <f t="shared" si="5"/>
        <v>71.86</v>
      </c>
      <c r="G105" s="16"/>
    </row>
    <row r="106" s="2" customFormat="1" spans="1:7">
      <c r="A106" s="12" t="s">
        <v>69</v>
      </c>
      <c r="B106" s="12" t="s">
        <v>72</v>
      </c>
      <c r="C106" s="13">
        <v>70.6666666666667</v>
      </c>
      <c r="D106" s="14">
        <v>20240414</v>
      </c>
      <c r="E106" s="15">
        <v>85.4</v>
      </c>
      <c r="F106" s="15">
        <f t="shared" si="5"/>
        <v>76.56</v>
      </c>
      <c r="G106" s="16" t="s">
        <v>11</v>
      </c>
    </row>
    <row r="107" s="2" customFormat="1" spans="1:7">
      <c r="A107" s="12" t="s">
        <v>69</v>
      </c>
      <c r="B107" s="12" t="s">
        <v>72</v>
      </c>
      <c r="C107" s="13">
        <v>72.3333333333333</v>
      </c>
      <c r="D107" s="14">
        <v>20240413</v>
      </c>
      <c r="E107" s="15">
        <v>79.6</v>
      </c>
      <c r="F107" s="15">
        <f t="shared" si="5"/>
        <v>75.24</v>
      </c>
      <c r="G107" s="16" t="s">
        <v>11</v>
      </c>
    </row>
    <row r="108" s="2" customFormat="1" spans="1:7">
      <c r="A108" s="12" t="s">
        <v>69</v>
      </c>
      <c r="B108" s="12" t="s">
        <v>72</v>
      </c>
      <c r="C108" s="13">
        <v>69.1666666666667</v>
      </c>
      <c r="D108" s="14">
        <v>20240416</v>
      </c>
      <c r="E108" s="15">
        <v>78</v>
      </c>
      <c r="F108" s="15">
        <f t="shared" si="5"/>
        <v>72.7</v>
      </c>
      <c r="G108" s="16" t="s">
        <v>11</v>
      </c>
    </row>
    <row r="109" s="2" customFormat="1" spans="1:7">
      <c r="A109" s="12" t="s">
        <v>69</v>
      </c>
      <c r="B109" s="12" t="s">
        <v>72</v>
      </c>
      <c r="C109" s="13">
        <v>67.6666666666667</v>
      </c>
      <c r="D109" s="14">
        <v>20240418</v>
      </c>
      <c r="E109" s="15">
        <v>80.2</v>
      </c>
      <c r="F109" s="15">
        <f t="shared" si="5"/>
        <v>72.68</v>
      </c>
      <c r="G109" s="16" t="s">
        <v>11</v>
      </c>
    </row>
    <row r="110" s="2" customFormat="1" spans="1:7">
      <c r="A110" s="12" t="s">
        <v>69</v>
      </c>
      <c r="B110" s="12" t="s">
        <v>72</v>
      </c>
      <c r="C110" s="13">
        <v>65.8333333333333</v>
      </c>
      <c r="D110" s="14">
        <v>20240423</v>
      </c>
      <c r="E110" s="15">
        <v>81</v>
      </c>
      <c r="F110" s="15">
        <f t="shared" si="5"/>
        <v>71.9</v>
      </c>
      <c r="G110" s="16"/>
    </row>
    <row r="111" s="2" customFormat="1" spans="1:7">
      <c r="A111" s="12" t="s">
        <v>69</v>
      </c>
      <c r="B111" s="12" t="s">
        <v>72</v>
      </c>
      <c r="C111" s="13">
        <v>65.8333333333333</v>
      </c>
      <c r="D111" s="14">
        <v>20240424</v>
      </c>
      <c r="E111" s="15">
        <v>80.8</v>
      </c>
      <c r="F111" s="15">
        <f t="shared" si="5"/>
        <v>71.82</v>
      </c>
      <c r="G111" s="16"/>
    </row>
    <row r="112" s="2" customFormat="1" spans="1:7">
      <c r="A112" s="12" t="s">
        <v>69</v>
      </c>
      <c r="B112" s="12" t="s">
        <v>72</v>
      </c>
      <c r="C112" s="13">
        <v>66.8333333333333</v>
      </c>
      <c r="D112" s="14">
        <v>20240420</v>
      </c>
      <c r="E112" s="15">
        <v>77.4</v>
      </c>
      <c r="F112" s="15">
        <f t="shared" si="5"/>
        <v>71.06</v>
      </c>
      <c r="G112" s="16"/>
    </row>
    <row r="113" s="2" customFormat="1" spans="1:7">
      <c r="A113" s="12" t="s">
        <v>69</v>
      </c>
      <c r="B113" s="12" t="s">
        <v>72</v>
      </c>
      <c r="C113" s="13">
        <v>69.1666666666667</v>
      </c>
      <c r="D113" s="14">
        <v>20240415</v>
      </c>
      <c r="E113" s="15">
        <v>73.6</v>
      </c>
      <c r="F113" s="15">
        <f t="shared" si="5"/>
        <v>70.94</v>
      </c>
      <c r="G113" s="16"/>
    </row>
    <row r="114" s="2" customFormat="1" spans="1:7">
      <c r="A114" s="12" t="s">
        <v>69</v>
      </c>
      <c r="B114" s="12" t="s">
        <v>72</v>
      </c>
      <c r="C114" s="13">
        <v>66</v>
      </c>
      <c r="D114" s="14">
        <v>20240422</v>
      </c>
      <c r="E114" s="15">
        <v>76</v>
      </c>
      <c r="F114" s="15">
        <f t="shared" si="5"/>
        <v>70</v>
      </c>
      <c r="G114" s="16"/>
    </row>
    <row r="115" s="2" customFormat="1" spans="1:7">
      <c r="A115" s="12" t="s">
        <v>69</v>
      </c>
      <c r="B115" s="12" t="s">
        <v>72</v>
      </c>
      <c r="C115" s="13">
        <v>66.8333333333333</v>
      </c>
      <c r="D115" s="14">
        <v>20240419</v>
      </c>
      <c r="E115" s="15">
        <v>71.6</v>
      </c>
      <c r="F115" s="15">
        <f t="shared" si="5"/>
        <v>68.74</v>
      </c>
      <c r="G115" s="16"/>
    </row>
    <row r="116" s="2" customFormat="1" spans="1:7">
      <c r="A116" s="12" t="s">
        <v>69</v>
      </c>
      <c r="B116" s="12" t="s">
        <v>72</v>
      </c>
      <c r="C116" s="13">
        <v>68.1666666666667</v>
      </c>
      <c r="D116" s="14">
        <v>20240417</v>
      </c>
      <c r="E116" s="15" t="s">
        <v>16</v>
      </c>
      <c r="F116" s="15">
        <f>C116*0.6</f>
        <v>40.9</v>
      </c>
      <c r="G116" s="16"/>
    </row>
    <row r="117" s="2" customFormat="1" spans="1:7">
      <c r="A117" s="12" t="s">
        <v>69</v>
      </c>
      <c r="B117" s="12" t="s">
        <v>72</v>
      </c>
      <c r="C117" s="13">
        <v>66.3333333333333</v>
      </c>
      <c r="D117" s="14">
        <v>20240421</v>
      </c>
      <c r="E117" s="15" t="s">
        <v>16</v>
      </c>
      <c r="F117" s="15">
        <f>C117*0.6</f>
        <v>39.8</v>
      </c>
      <c r="G117" s="16"/>
    </row>
    <row r="118" s="2" customFormat="1" spans="1:7">
      <c r="A118" s="12" t="s">
        <v>69</v>
      </c>
      <c r="B118" s="12" t="s">
        <v>73</v>
      </c>
      <c r="C118" s="13">
        <v>72.1666666666667</v>
      </c>
      <c r="D118" s="14">
        <v>20240501</v>
      </c>
      <c r="E118" s="15">
        <v>82.4</v>
      </c>
      <c r="F118" s="15">
        <f t="shared" ref="F118:F128" si="6">(C118*0.6)+(E118*0.4)</f>
        <v>76.26</v>
      </c>
      <c r="G118" s="16" t="s">
        <v>11</v>
      </c>
    </row>
    <row r="119" s="2" customFormat="1" spans="1:7">
      <c r="A119" s="12" t="s">
        <v>69</v>
      </c>
      <c r="B119" s="12" t="s">
        <v>73</v>
      </c>
      <c r="C119" s="13">
        <v>66.6666666666667</v>
      </c>
      <c r="D119" s="14">
        <v>20240503</v>
      </c>
      <c r="E119" s="15">
        <v>78.8</v>
      </c>
      <c r="F119" s="15">
        <f t="shared" si="6"/>
        <v>71.52</v>
      </c>
      <c r="G119" s="16" t="s">
        <v>11</v>
      </c>
    </row>
    <row r="120" s="2" customFormat="1" spans="1:7">
      <c r="A120" s="12" t="s">
        <v>69</v>
      </c>
      <c r="B120" s="12" t="s">
        <v>73</v>
      </c>
      <c r="C120" s="13">
        <v>66.6666666666667</v>
      </c>
      <c r="D120" s="14">
        <v>20240504</v>
      </c>
      <c r="E120" s="15">
        <v>78.6</v>
      </c>
      <c r="F120" s="15">
        <f t="shared" si="6"/>
        <v>71.44</v>
      </c>
      <c r="G120" s="16" t="s">
        <v>11</v>
      </c>
    </row>
    <row r="121" s="2" customFormat="1" spans="1:7">
      <c r="A121" s="12" t="s">
        <v>69</v>
      </c>
      <c r="B121" s="12" t="s">
        <v>73</v>
      </c>
      <c r="C121" s="13">
        <v>69.6666666666667</v>
      </c>
      <c r="D121" s="14">
        <v>20240502</v>
      </c>
      <c r="E121" s="15">
        <v>73.2</v>
      </c>
      <c r="F121" s="15">
        <f t="shared" si="6"/>
        <v>71.08</v>
      </c>
      <c r="G121" s="16" t="s">
        <v>11</v>
      </c>
    </row>
    <row r="122" s="2" customFormat="1" spans="1:7">
      <c r="A122" s="12" t="s">
        <v>69</v>
      </c>
      <c r="B122" s="12" t="s">
        <v>73</v>
      </c>
      <c r="C122" s="13">
        <v>65.8333333333333</v>
      </c>
      <c r="D122" s="14">
        <v>20240506</v>
      </c>
      <c r="E122" s="15">
        <v>77</v>
      </c>
      <c r="F122" s="15">
        <f t="shared" si="6"/>
        <v>70.3</v>
      </c>
      <c r="G122" s="16"/>
    </row>
    <row r="123" s="2" customFormat="1" spans="1:7">
      <c r="A123" s="12" t="s">
        <v>69</v>
      </c>
      <c r="B123" s="12" t="s">
        <v>73</v>
      </c>
      <c r="C123" s="13">
        <v>62.5</v>
      </c>
      <c r="D123" s="14">
        <v>20240509</v>
      </c>
      <c r="E123" s="15">
        <v>79.8</v>
      </c>
      <c r="F123" s="15">
        <f t="shared" si="6"/>
        <v>69.42</v>
      </c>
      <c r="G123" s="16"/>
    </row>
    <row r="124" s="2" customFormat="1" spans="1:7">
      <c r="A124" s="12" t="s">
        <v>69</v>
      </c>
      <c r="B124" s="12" t="s">
        <v>73</v>
      </c>
      <c r="C124" s="13">
        <v>66.1666666666667</v>
      </c>
      <c r="D124" s="14">
        <v>20240505</v>
      </c>
      <c r="E124" s="15">
        <v>71</v>
      </c>
      <c r="F124" s="15">
        <f t="shared" si="6"/>
        <v>68.1</v>
      </c>
      <c r="G124" s="16"/>
    </row>
    <row r="125" s="2" customFormat="1" spans="1:7">
      <c r="A125" s="12" t="s">
        <v>69</v>
      </c>
      <c r="B125" s="12" t="s">
        <v>73</v>
      </c>
      <c r="C125" s="13">
        <v>62.8333333333333</v>
      </c>
      <c r="D125" s="14">
        <v>20240508</v>
      </c>
      <c r="E125" s="15">
        <v>75.6</v>
      </c>
      <c r="F125" s="15">
        <f t="shared" si="6"/>
        <v>67.94</v>
      </c>
      <c r="G125" s="16"/>
    </row>
    <row r="126" s="2" customFormat="1" spans="1:7">
      <c r="A126" s="12" t="s">
        <v>69</v>
      </c>
      <c r="B126" s="12" t="s">
        <v>73</v>
      </c>
      <c r="C126" s="13">
        <v>65</v>
      </c>
      <c r="D126" s="14">
        <v>20240507</v>
      </c>
      <c r="E126" s="15">
        <v>71.6</v>
      </c>
      <c r="F126" s="15">
        <f t="shared" si="6"/>
        <v>67.64</v>
      </c>
      <c r="G126" s="16"/>
    </row>
    <row r="127" s="2" customFormat="1" spans="1:7">
      <c r="A127" s="12" t="s">
        <v>69</v>
      </c>
      <c r="B127" s="12" t="s">
        <v>74</v>
      </c>
      <c r="C127" s="13">
        <v>73.8333333333333</v>
      </c>
      <c r="D127" s="14">
        <v>20240510</v>
      </c>
      <c r="E127" s="15">
        <v>84.2</v>
      </c>
      <c r="F127" s="15">
        <f t="shared" si="6"/>
        <v>77.98</v>
      </c>
      <c r="G127" s="16" t="s">
        <v>11</v>
      </c>
    </row>
    <row r="128" s="2" customFormat="1" spans="1:7">
      <c r="A128" s="12" t="s">
        <v>69</v>
      </c>
      <c r="B128" s="12" t="s">
        <v>74</v>
      </c>
      <c r="C128" s="13">
        <v>67.5</v>
      </c>
      <c r="D128" s="14">
        <v>20240512</v>
      </c>
      <c r="E128" s="15">
        <v>78.6</v>
      </c>
      <c r="F128" s="15">
        <f t="shared" si="6"/>
        <v>71.94</v>
      </c>
      <c r="G128" s="16"/>
    </row>
    <row r="129" s="2" customFormat="1" spans="1:7">
      <c r="A129" s="12" t="s">
        <v>69</v>
      </c>
      <c r="B129" s="12" t="s">
        <v>74</v>
      </c>
      <c r="C129" s="13">
        <v>72.1666666666667</v>
      </c>
      <c r="D129" s="14">
        <v>20240511</v>
      </c>
      <c r="E129" s="15" t="s">
        <v>16</v>
      </c>
      <c r="F129" s="15">
        <f>C129*0.6</f>
        <v>43.3</v>
      </c>
      <c r="G129" s="16"/>
    </row>
    <row r="130" s="2" customFormat="1" spans="1:7">
      <c r="A130" s="12" t="s">
        <v>69</v>
      </c>
      <c r="B130" s="12" t="s">
        <v>75</v>
      </c>
      <c r="C130" s="13">
        <v>67.6666666666667</v>
      </c>
      <c r="D130" s="14">
        <v>20240513</v>
      </c>
      <c r="E130" s="15">
        <v>84</v>
      </c>
      <c r="F130" s="15">
        <f t="shared" ref="F130:F146" si="7">(C130*0.6)+(E130*0.4)</f>
        <v>74.2</v>
      </c>
      <c r="G130" s="16" t="s">
        <v>11</v>
      </c>
    </row>
    <row r="131" s="2" customFormat="1" spans="1:7">
      <c r="A131" s="12" t="s">
        <v>69</v>
      </c>
      <c r="B131" s="12" t="s">
        <v>75</v>
      </c>
      <c r="C131" s="13">
        <v>65.6666666666667</v>
      </c>
      <c r="D131" s="14">
        <v>20240515</v>
      </c>
      <c r="E131" s="15">
        <v>75.2</v>
      </c>
      <c r="F131" s="15">
        <f t="shared" si="7"/>
        <v>69.48</v>
      </c>
      <c r="G131" s="16"/>
    </row>
    <row r="132" s="2" customFormat="1" spans="1:7">
      <c r="A132" s="12" t="s">
        <v>69</v>
      </c>
      <c r="B132" s="12" t="s">
        <v>75</v>
      </c>
      <c r="C132" s="13">
        <v>65.8333333333333</v>
      </c>
      <c r="D132" s="14">
        <v>20240514</v>
      </c>
      <c r="E132" s="15">
        <v>74.4</v>
      </c>
      <c r="F132" s="15">
        <f t="shared" si="7"/>
        <v>69.26</v>
      </c>
      <c r="G132" s="16"/>
    </row>
    <row r="133" s="2" customFormat="1" spans="1:7">
      <c r="A133" s="12" t="s">
        <v>69</v>
      </c>
      <c r="B133" s="12" t="s">
        <v>76</v>
      </c>
      <c r="C133" s="13">
        <v>68.8333333333333</v>
      </c>
      <c r="D133" s="14">
        <v>20240516</v>
      </c>
      <c r="E133" s="15">
        <v>78.8</v>
      </c>
      <c r="F133" s="15">
        <f t="shared" si="7"/>
        <v>72.82</v>
      </c>
      <c r="G133" s="16" t="s">
        <v>11</v>
      </c>
    </row>
    <row r="134" s="2" customFormat="1" spans="1:7">
      <c r="A134" s="12" t="s">
        <v>69</v>
      </c>
      <c r="B134" s="12" t="s">
        <v>76</v>
      </c>
      <c r="C134" s="13">
        <v>66.6666666666667</v>
      </c>
      <c r="D134" s="14">
        <v>20240517</v>
      </c>
      <c r="E134" s="15">
        <v>79.4</v>
      </c>
      <c r="F134" s="15">
        <f t="shared" si="7"/>
        <v>71.76</v>
      </c>
      <c r="G134" s="16"/>
    </row>
    <row r="135" s="2" customFormat="1" spans="1:7">
      <c r="A135" s="12" t="s">
        <v>69</v>
      </c>
      <c r="B135" s="12" t="s">
        <v>76</v>
      </c>
      <c r="C135" s="13">
        <v>65.3333333333333</v>
      </c>
      <c r="D135" s="14">
        <v>20240518</v>
      </c>
      <c r="E135" s="15">
        <v>73</v>
      </c>
      <c r="F135" s="15">
        <f t="shared" si="7"/>
        <v>68.4</v>
      </c>
      <c r="G135" s="16"/>
    </row>
    <row r="136" s="2" customFormat="1" spans="1:7">
      <c r="A136" s="12" t="s">
        <v>69</v>
      </c>
      <c r="B136" s="12" t="s">
        <v>77</v>
      </c>
      <c r="C136" s="13">
        <v>68.6666666666667</v>
      </c>
      <c r="D136" s="14">
        <v>20240520</v>
      </c>
      <c r="E136" s="15">
        <v>81.4</v>
      </c>
      <c r="F136" s="15">
        <f t="shared" si="7"/>
        <v>73.76</v>
      </c>
      <c r="G136" s="16" t="s">
        <v>11</v>
      </c>
    </row>
    <row r="137" s="2" customFormat="1" spans="1:7">
      <c r="A137" s="12" t="s">
        <v>69</v>
      </c>
      <c r="B137" s="12" t="s">
        <v>77</v>
      </c>
      <c r="C137" s="13">
        <v>64.8333333333333</v>
      </c>
      <c r="D137" s="14">
        <v>20240529</v>
      </c>
      <c r="E137" s="15">
        <v>85.8</v>
      </c>
      <c r="F137" s="15">
        <f t="shared" si="7"/>
        <v>73.22</v>
      </c>
      <c r="G137" s="16" t="s">
        <v>11</v>
      </c>
    </row>
    <row r="138" s="2" customFormat="1" spans="1:7">
      <c r="A138" s="12" t="s">
        <v>69</v>
      </c>
      <c r="B138" s="12" t="s">
        <v>77</v>
      </c>
      <c r="C138" s="13">
        <v>64.8333333333333</v>
      </c>
      <c r="D138" s="14">
        <v>20240527</v>
      </c>
      <c r="E138" s="15">
        <v>85.6</v>
      </c>
      <c r="F138" s="15">
        <f t="shared" si="7"/>
        <v>73.14</v>
      </c>
      <c r="G138" s="16" t="s">
        <v>11</v>
      </c>
    </row>
    <row r="139" s="2" customFormat="1" spans="1:7">
      <c r="A139" s="12" t="s">
        <v>69</v>
      </c>
      <c r="B139" s="12" t="s">
        <v>77</v>
      </c>
      <c r="C139" s="13">
        <v>64.8333333333333</v>
      </c>
      <c r="D139" s="14">
        <v>20240526</v>
      </c>
      <c r="E139" s="15">
        <v>84.2</v>
      </c>
      <c r="F139" s="15">
        <f t="shared" si="7"/>
        <v>72.58</v>
      </c>
      <c r="G139" s="16" t="s">
        <v>11</v>
      </c>
    </row>
    <row r="140" s="2" customFormat="1" spans="1:7">
      <c r="A140" s="12" t="s">
        <v>69</v>
      </c>
      <c r="B140" s="12" t="s">
        <v>77</v>
      </c>
      <c r="C140" s="13">
        <v>65.6666666666667</v>
      </c>
      <c r="D140" s="14">
        <v>20240524</v>
      </c>
      <c r="E140" s="15">
        <v>81</v>
      </c>
      <c r="F140" s="15">
        <f t="shared" si="7"/>
        <v>71.8</v>
      </c>
      <c r="G140" s="16"/>
    </row>
    <row r="141" s="2" customFormat="1" spans="1:7">
      <c r="A141" s="12" t="s">
        <v>69</v>
      </c>
      <c r="B141" s="12" t="s">
        <v>77</v>
      </c>
      <c r="C141" s="13">
        <v>64.5</v>
      </c>
      <c r="D141" s="14">
        <v>20240530</v>
      </c>
      <c r="E141" s="15">
        <v>81</v>
      </c>
      <c r="F141" s="15">
        <f t="shared" si="7"/>
        <v>71.1</v>
      </c>
      <c r="G141" s="16"/>
    </row>
    <row r="142" s="2" customFormat="1" spans="1:7">
      <c r="A142" s="12" t="s">
        <v>69</v>
      </c>
      <c r="B142" s="12" t="s">
        <v>77</v>
      </c>
      <c r="C142" s="13">
        <v>65</v>
      </c>
      <c r="D142" s="14">
        <v>20240525</v>
      </c>
      <c r="E142" s="15">
        <v>78.8</v>
      </c>
      <c r="F142" s="15">
        <f t="shared" si="7"/>
        <v>70.52</v>
      </c>
      <c r="G142" s="16"/>
    </row>
    <row r="143" s="2" customFormat="1" spans="1:7">
      <c r="A143" s="12" t="s">
        <v>69</v>
      </c>
      <c r="B143" s="12" t="s">
        <v>77</v>
      </c>
      <c r="C143" s="13">
        <v>64.8333333333333</v>
      </c>
      <c r="D143" s="14">
        <v>20240528</v>
      </c>
      <c r="E143" s="15">
        <v>79</v>
      </c>
      <c r="F143" s="15">
        <f t="shared" si="7"/>
        <v>70.5</v>
      </c>
      <c r="G143" s="16"/>
    </row>
    <row r="144" s="2" customFormat="1" spans="1:7">
      <c r="A144" s="12" t="s">
        <v>69</v>
      </c>
      <c r="B144" s="12" t="s">
        <v>77</v>
      </c>
      <c r="C144" s="13">
        <v>66</v>
      </c>
      <c r="D144" s="14">
        <v>20240523</v>
      </c>
      <c r="E144" s="15">
        <v>76.8</v>
      </c>
      <c r="F144" s="15">
        <f t="shared" si="7"/>
        <v>70.32</v>
      </c>
      <c r="G144" s="16"/>
    </row>
    <row r="145" s="2" customFormat="1" spans="1:7">
      <c r="A145" s="12" t="s">
        <v>69</v>
      </c>
      <c r="B145" s="12" t="s">
        <v>77</v>
      </c>
      <c r="C145" s="13">
        <v>66</v>
      </c>
      <c r="D145" s="14">
        <v>20240522</v>
      </c>
      <c r="E145" s="15">
        <v>75</v>
      </c>
      <c r="F145" s="15">
        <f t="shared" si="7"/>
        <v>69.6</v>
      </c>
      <c r="G145" s="16"/>
    </row>
    <row r="146" s="2" customFormat="1" spans="1:7">
      <c r="A146" s="12" t="s">
        <v>69</v>
      </c>
      <c r="B146" s="12" t="s">
        <v>77</v>
      </c>
      <c r="C146" s="13">
        <v>66.5</v>
      </c>
      <c r="D146" s="14">
        <v>20240521</v>
      </c>
      <c r="E146" s="15">
        <v>74.2</v>
      </c>
      <c r="F146" s="15">
        <f t="shared" si="7"/>
        <v>69.58</v>
      </c>
      <c r="G146" s="16"/>
    </row>
    <row r="147" s="2" customFormat="1" spans="1:7">
      <c r="A147" s="12" t="s">
        <v>69</v>
      </c>
      <c r="B147" s="12" t="s">
        <v>77</v>
      </c>
      <c r="C147" s="13">
        <v>71.6666666666667</v>
      </c>
      <c r="D147" s="14">
        <v>20240519</v>
      </c>
      <c r="E147" s="15" t="s">
        <v>16</v>
      </c>
      <c r="F147" s="15">
        <f>C147*0.6</f>
        <v>43</v>
      </c>
      <c r="G147" s="16"/>
    </row>
    <row r="148" s="2" customFormat="1" spans="1:7">
      <c r="A148" s="12" t="s">
        <v>69</v>
      </c>
      <c r="B148" s="12" t="s">
        <v>78</v>
      </c>
      <c r="C148" s="13">
        <v>71.8333333333333</v>
      </c>
      <c r="D148" s="14">
        <v>20240603</v>
      </c>
      <c r="E148" s="15">
        <v>84</v>
      </c>
      <c r="F148" s="15">
        <f t="shared" ref="F148:F166" si="8">(C148*0.6)+(E148*0.4)</f>
        <v>76.7</v>
      </c>
      <c r="G148" s="16" t="s">
        <v>11</v>
      </c>
    </row>
    <row r="149" s="2" customFormat="1" spans="1:7">
      <c r="A149" s="12" t="s">
        <v>69</v>
      </c>
      <c r="B149" s="12" t="s">
        <v>78</v>
      </c>
      <c r="C149" s="13">
        <v>73.1666666666667</v>
      </c>
      <c r="D149" s="14">
        <v>20240601</v>
      </c>
      <c r="E149" s="15">
        <v>78.8</v>
      </c>
      <c r="F149" s="15">
        <f t="shared" si="8"/>
        <v>75.42</v>
      </c>
      <c r="G149" s="16" t="s">
        <v>11</v>
      </c>
    </row>
    <row r="150" s="2" customFormat="1" spans="1:7">
      <c r="A150" s="12" t="s">
        <v>69</v>
      </c>
      <c r="B150" s="12" t="s">
        <v>78</v>
      </c>
      <c r="C150" s="13">
        <v>67.6666666666667</v>
      </c>
      <c r="D150" s="14">
        <v>20240607</v>
      </c>
      <c r="E150" s="15">
        <v>86.6</v>
      </c>
      <c r="F150" s="15">
        <f t="shared" si="8"/>
        <v>75.24</v>
      </c>
      <c r="G150" s="16" t="s">
        <v>11</v>
      </c>
    </row>
    <row r="151" s="2" customFormat="1" spans="1:7">
      <c r="A151" s="12" t="s">
        <v>69</v>
      </c>
      <c r="B151" s="12" t="s">
        <v>78</v>
      </c>
      <c r="C151" s="13">
        <v>67.6666666666667</v>
      </c>
      <c r="D151" s="14">
        <v>20240606</v>
      </c>
      <c r="E151" s="15">
        <v>85.8</v>
      </c>
      <c r="F151" s="15">
        <f t="shared" si="8"/>
        <v>74.92</v>
      </c>
      <c r="G151" s="16" t="s">
        <v>11</v>
      </c>
    </row>
    <row r="152" s="2" customFormat="1" spans="1:7">
      <c r="A152" s="12" t="s">
        <v>69</v>
      </c>
      <c r="B152" s="12" t="s">
        <v>78</v>
      </c>
      <c r="C152" s="13">
        <v>72</v>
      </c>
      <c r="D152" s="14">
        <v>20240602</v>
      </c>
      <c r="E152" s="15">
        <v>79.2</v>
      </c>
      <c r="F152" s="15">
        <f t="shared" si="8"/>
        <v>74.88</v>
      </c>
      <c r="G152" s="16" t="s">
        <v>11</v>
      </c>
    </row>
    <row r="153" s="2" customFormat="1" spans="1:7">
      <c r="A153" s="12" t="s">
        <v>69</v>
      </c>
      <c r="B153" s="12" t="s">
        <v>78</v>
      </c>
      <c r="C153" s="13">
        <v>70</v>
      </c>
      <c r="D153" s="14">
        <v>20240604</v>
      </c>
      <c r="E153" s="15">
        <v>79.6</v>
      </c>
      <c r="F153" s="15">
        <f t="shared" si="8"/>
        <v>73.84</v>
      </c>
      <c r="G153" s="16" t="s">
        <v>11</v>
      </c>
    </row>
    <row r="154" s="2" customFormat="1" spans="1:7">
      <c r="A154" s="12" t="s">
        <v>69</v>
      </c>
      <c r="B154" s="12" t="s">
        <v>78</v>
      </c>
      <c r="C154" s="13">
        <v>67.1666666666667</v>
      </c>
      <c r="D154" s="14">
        <v>20240611</v>
      </c>
      <c r="E154" s="15">
        <v>83.8</v>
      </c>
      <c r="F154" s="15">
        <f t="shared" si="8"/>
        <v>73.82</v>
      </c>
      <c r="G154" s="16"/>
    </row>
    <row r="155" s="2" customFormat="1" spans="1:7">
      <c r="A155" s="12" t="s">
        <v>69</v>
      </c>
      <c r="B155" s="12" t="s">
        <v>78</v>
      </c>
      <c r="C155" s="13">
        <v>67.6666666666667</v>
      </c>
      <c r="D155" s="14">
        <v>20240608</v>
      </c>
      <c r="E155" s="15">
        <v>80.2</v>
      </c>
      <c r="F155" s="15">
        <f t="shared" si="8"/>
        <v>72.68</v>
      </c>
      <c r="G155" s="16"/>
    </row>
    <row r="156" s="2" customFormat="1" spans="1:7">
      <c r="A156" s="12" t="s">
        <v>69</v>
      </c>
      <c r="B156" s="12" t="s">
        <v>78</v>
      </c>
      <c r="C156" s="13">
        <v>66.1666666666667</v>
      </c>
      <c r="D156" s="14">
        <v>20240615</v>
      </c>
      <c r="E156" s="15">
        <v>81.6</v>
      </c>
      <c r="F156" s="15">
        <f t="shared" si="8"/>
        <v>72.34</v>
      </c>
      <c r="G156" s="16"/>
    </row>
    <row r="157" s="2" customFormat="1" spans="1:7">
      <c r="A157" s="12" t="s">
        <v>69</v>
      </c>
      <c r="B157" s="12" t="s">
        <v>78</v>
      </c>
      <c r="C157" s="13">
        <v>67.5</v>
      </c>
      <c r="D157" s="14">
        <v>20240609</v>
      </c>
      <c r="E157" s="15">
        <v>78.8</v>
      </c>
      <c r="F157" s="15">
        <f t="shared" si="8"/>
        <v>72.02</v>
      </c>
      <c r="G157" s="16"/>
    </row>
    <row r="158" s="2" customFormat="1" spans="1:7">
      <c r="A158" s="12" t="s">
        <v>69</v>
      </c>
      <c r="B158" s="12" t="s">
        <v>78</v>
      </c>
      <c r="C158" s="13">
        <v>66.6666666666667</v>
      </c>
      <c r="D158" s="14">
        <v>20240613</v>
      </c>
      <c r="E158" s="15">
        <v>79.6</v>
      </c>
      <c r="F158" s="15">
        <f t="shared" si="8"/>
        <v>71.84</v>
      </c>
      <c r="G158" s="16"/>
    </row>
    <row r="159" s="2" customFormat="1" spans="1:7">
      <c r="A159" s="12" t="s">
        <v>69</v>
      </c>
      <c r="B159" s="12" t="s">
        <v>78</v>
      </c>
      <c r="C159" s="13">
        <v>68.1666666666667</v>
      </c>
      <c r="D159" s="14">
        <v>20240605</v>
      </c>
      <c r="E159" s="15">
        <v>76.4</v>
      </c>
      <c r="F159" s="15">
        <f t="shared" si="8"/>
        <v>71.46</v>
      </c>
      <c r="G159" s="16"/>
    </row>
    <row r="160" s="2" customFormat="1" spans="1:7">
      <c r="A160" s="12" t="s">
        <v>69</v>
      </c>
      <c r="B160" s="12" t="s">
        <v>78</v>
      </c>
      <c r="C160" s="13">
        <v>65.6666666666667</v>
      </c>
      <c r="D160" s="14">
        <v>20240616</v>
      </c>
      <c r="E160" s="15">
        <v>79</v>
      </c>
      <c r="F160" s="15">
        <f t="shared" si="8"/>
        <v>71</v>
      </c>
      <c r="G160" s="16"/>
    </row>
    <row r="161" s="2" customFormat="1" spans="1:7">
      <c r="A161" s="12" t="s">
        <v>69</v>
      </c>
      <c r="B161" s="12" t="s">
        <v>78</v>
      </c>
      <c r="C161" s="13">
        <v>66.5</v>
      </c>
      <c r="D161" s="14">
        <v>20240614</v>
      </c>
      <c r="E161" s="15">
        <v>77.6</v>
      </c>
      <c r="F161" s="15">
        <f t="shared" si="8"/>
        <v>70.94</v>
      </c>
      <c r="G161" s="16"/>
    </row>
    <row r="162" s="2" customFormat="1" spans="1:7">
      <c r="A162" s="12" t="s">
        <v>69</v>
      </c>
      <c r="B162" s="12" t="s">
        <v>78</v>
      </c>
      <c r="C162" s="13">
        <v>66.8333333333333</v>
      </c>
      <c r="D162" s="14">
        <v>20240612</v>
      </c>
      <c r="E162" s="15">
        <v>76.4</v>
      </c>
      <c r="F162" s="15">
        <f t="shared" si="8"/>
        <v>70.66</v>
      </c>
      <c r="G162" s="16"/>
    </row>
    <row r="163" s="2" customFormat="1" spans="1:7">
      <c r="A163" s="12" t="s">
        <v>69</v>
      </c>
      <c r="B163" s="12" t="s">
        <v>78</v>
      </c>
      <c r="C163" s="13">
        <v>65.5</v>
      </c>
      <c r="D163" s="14">
        <v>20240617</v>
      </c>
      <c r="E163" s="15">
        <v>76.4</v>
      </c>
      <c r="F163" s="15">
        <f t="shared" si="8"/>
        <v>69.86</v>
      </c>
      <c r="G163" s="16"/>
    </row>
    <row r="164" s="2" customFormat="1" spans="1:7">
      <c r="A164" s="12" t="s">
        <v>69</v>
      </c>
      <c r="B164" s="12" t="s">
        <v>78</v>
      </c>
      <c r="C164" s="13">
        <v>67.1666666666667</v>
      </c>
      <c r="D164" s="14">
        <v>20240610</v>
      </c>
      <c r="E164" s="15">
        <v>73.8</v>
      </c>
      <c r="F164" s="15">
        <f t="shared" si="8"/>
        <v>69.82</v>
      </c>
      <c r="G164" s="16"/>
    </row>
    <row r="165" s="2" customFormat="1" spans="1:7">
      <c r="A165" s="12" t="s">
        <v>69</v>
      </c>
      <c r="B165" s="12" t="s">
        <v>78</v>
      </c>
      <c r="C165" s="13">
        <v>65.1666666666667</v>
      </c>
      <c r="D165" s="14">
        <v>20240620</v>
      </c>
      <c r="E165" s="15">
        <v>76.2</v>
      </c>
      <c r="F165" s="15">
        <f t="shared" si="8"/>
        <v>69.58</v>
      </c>
      <c r="G165" s="16"/>
    </row>
    <row r="166" s="2" customFormat="1" spans="1:7">
      <c r="A166" s="12" t="s">
        <v>69</v>
      </c>
      <c r="B166" s="12" t="s">
        <v>78</v>
      </c>
      <c r="C166" s="13">
        <v>65.1666666666667</v>
      </c>
      <c r="D166" s="14">
        <v>20240619</v>
      </c>
      <c r="E166" s="15">
        <v>75.2</v>
      </c>
      <c r="F166" s="15">
        <f t="shared" si="8"/>
        <v>69.18</v>
      </c>
      <c r="G166" s="16"/>
    </row>
    <row r="167" s="2" customFormat="1" spans="1:7">
      <c r="A167" s="12" t="s">
        <v>69</v>
      </c>
      <c r="B167" s="12" t="s">
        <v>78</v>
      </c>
      <c r="C167" s="13">
        <v>65.1666666666667</v>
      </c>
      <c r="D167" s="14">
        <v>20240618</v>
      </c>
      <c r="E167" s="15" t="s">
        <v>16</v>
      </c>
      <c r="F167" s="15">
        <f>C167*0.6</f>
        <v>39.1</v>
      </c>
      <c r="G167" s="16"/>
    </row>
    <row r="168" s="2" customFormat="1" spans="1:7">
      <c r="A168" s="12" t="s">
        <v>69</v>
      </c>
      <c r="B168" s="12" t="s">
        <v>79</v>
      </c>
      <c r="C168" s="13">
        <v>68.6666666666667</v>
      </c>
      <c r="D168" s="14">
        <v>20240621</v>
      </c>
      <c r="E168" s="15">
        <v>85</v>
      </c>
      <c r="F168" s="15">
        <f t="shared" ref="F168:F183" si="9">(C168*0.6)+(E168*0.4)</f>
        <v>75.2</v>
      </c>
      <c r="G168" s="16" t="s">
        <v>11</v>
      </c>
    </row>
    <row r="169" s="2" customFormat="1" spans="1:7">
      <c r="A169" s="12" t="s">
        <v>69</v>
      </c>
      <c r="B169" s="12" t="s">
        <v>79</v>
      </c>
      <c r="C169" s="13">
        <v>68.6666666666667</v>
      </c>
      <c r="D169" s="14">
        <v>20240622</v>
      </c>
      <c r="E169" s="15">
        <v>80.2</v>
      </c>
      <c r="F169" s="15">
        <f t="shared" si="9"/>
        <v>73.28</v>
      </c>
      <c r="G169" s="16" t="s">
        <v>11</v>
      </c>
    </row>
    <row r="170" s="2" customFormat="1" spans="1:7">
      <c r="A170" s="12" t="s">
        <v>69</v>
      </c>
      <c r="B170" s="12" t="s">
        <v>79</v>
      </c>
      <c r="C170" s="13">
        <v>65.8333333333333</v>
      </c>
      <c r="D170" s="14">
        <v>20240624</v>
      </c>
      <c r="E170" s="15">
        <v>83.2</v>
      </c>
      <c r="F170" s="15">
        <f t="shared" si="9"/>
        <v>72.78</v>
      </c>
      <c r="G170" s="16"/>
    </row>
    <row r="171" s="2" customFormat="1" spans="1:7">
      <c r="A171" s="12" t="s">
        <v>69</v>
      </c>
      <c r="B171" s="12" t="s">
        <v>79</v>
      </c>
      <c r="C171" s="13">
        <v>67.5</v>
      </c>
      <c r="D171" s="14">
        <v>20240623</v>
      </c>
      <c r="E171" s="15">
        <v>78.6</v>
      </c>
      <c r="F171" s="15">
        <f t="shared" si="9"/>
        <v>71.94</v>
      </c>
      <c r="G171" s="16"/>
    </row>
    <row r="172" s="2" customFormat="1" spans="1:7">
      <c r="A172" s="12" t="s">
        <v>69</v>
      </c>
      <c r="B172" s="12" t="s">
        <v>79</v>
      </c>
      <c r="C172" s="13">
        <v>65.1666666666667</v>
      </c>
      <c r="D172" s="14">
        <v>20240625</v>
      </c>
      <c r="E172" s="15">
        <v>80</v>
      </c>
      <c r="F172" s="15">
        <f t="shared" si="9"/>
        <v>71.1</v>
      </c>
      <c r="G172" s="16"/>
    </row>
    <row r="173" s="2" customFormat="1" spans="1:7">
      <c r="A173" s="12" t="s">
        <v>69</v>
      </c>
      <c r="B173" s="12" t="s">
        <v>79</v>
      </c>
      <c r="C173" s="13">
        <v>65</v>
      </c>
      <c r="D173" s="14">
        <v>20240626</v>
      </c>
      <c r="E173" s="15">
        <v>74.4</v>
      </c>
      <c r="F173" s="15">
        <f t="shared" si="9"/>
        <v>68.76</v>
      </c>
      <c r="G173" s="16"/>
    </row>
    <row r="174" s="2" customFormat="1" spans="1:7">
      <c r="A174" s="12" t="s">
        <v>69</v>
      </c>
      <c r="B174" s="12" t="s">
        <v>80</v>
      </c>
      <c r="C174" s="13">
        <v>64.5</v>
      </c>
      <c r="D174" s="14">
        <v>20240627</v>
      </c>
      <c r="E174" s="15">
        <v>81.2</v>
      </c>
      <c r="F174" s="15">
        <f t="shared" si="9"/>
        <v>71.18</v>
      </c>
      <c r="G174" s="16" t="s">
        <v>11</v>
      </c>
    </row>
    <row r="175" s="2" customFormat="1" spans="1:7">
      <c r="A175" s="12" t="s">
        <v>69</v>
      </c>
      <c r="B175" s="12" t="s">
        <v>81</v>
      </c>
      <c r="C175" s="13">
        <v>61</v>
      </c>
      <c r="D175" s="14">
        <v>20240628</v>
      </c>
      <c r="E175" s="15">
        <v>73.6</v>
      </c>
      <c r="F175" s="15">
        <f t="shared" si="9"/>
        <v>66.04</v>
      </c>
      <c r="G175" s="16" t="s">
        <v>11</v>
      </c>
    </row>
    <row r="176" s="2" customFormat="1" spans="1:7">
      <c r="A176" s="12" t="s">
        <v>69</v>
      </c>
      <c r="B176" s="12" t="s">
        <v>82</v>
      </c>
      <c r="C176" s="13">
        <v>63.8333333333333</v>
      </c>
      <c r="D176" s="14">
        <v>20240701</v>
      </c>
      <c r="E176" s="15">
        <v>88</v>
      </c>
      <c r="F176" s="15">
        <f t="shared" si="9"/>
        <v>73.5</v>
      </c>
      <c r="G176" s="16" t="s">
        <v>11</v>
      </c>
    </row>
    <row r="177" s="2" customFormat="1" spans="1:7">
      <c r="A177" s="12" t="s">
        <v>69</v>
      </c>
      <c r="B177" s="12" t="s">
        <v>82</v>
      </c>
      <c r="C177" s="13">
        <v>63.5</v>
      </c>
      <c r="D177" s="14">
        <v>20240702</v>
      </c>
      <c r="E177" s="15">
        <v>84.4</v>
      </c>
      <c r="F177" s="15">
        <f t="shared" si="9"/>
        <v>71.86</v>
      </c>
      <c r="G177" s="16" t="s">
        <v>11</v>
      </c>
    </row>
    <row r="178" s="2" customFormat="1" spans="1:7">
      <c r="A178" s="12" t="s">
        <v>69</v>
      </c>
      <c r="B178" s="12" t="s">
        <v>82</v>
      </c>
      <c r="C178" s="13">
        <v>63</v>
      </c>
      <c r="D178" s="14">
        <v>20240703</v>
      </c>
      <c r="E178" s="15">
        <v>84.8</v>
      </c>
      <c r="F178" s="15">
        <f t="shared" si="9"/>
        <v>71.72</v>
      </c>
      <c r="G178" s="16"/>
    </row>
    <row r="179" s="2" customFormat="1" spans="1:7">
      <c r="A179" s="12" t="s">
        <v>69</v>
      </c>
      <c r="B179" s="12" t="s">
        <v>82</v>
      </c>
      <c r="C179" s="13">
        <v>62.1666666666667</v>
      </c>
      <c r="D179" s="14">
        <v>20240705</v>
      </c>
      <c r="E179" s="15">
        <v>83.8</v>
      </c>
      <c r="F179" s="15">
        <f t="shared" si="9"/>
        <v>70.82</v>
      </c>
      <c r="G179" s="16"/>
    </row>
    <row r="180" s="2" customFormat="1" spans="1:7">
      <c r="A180" s="12" t="s">
        <v>69</v>
      </c>
      <c r="B180" s="12" t="s">
        <v>82</v>
      </c>
      <c r="C180" s="13">
        <v>61.5</v>
      </c>
      <c r="D180" s="14">
        <v>20240706</v>
      </c>
      <c r="E180" s="15">
        <v>77.8</v>
      </c>
      <c r="F180" s="15">
        <f t="shared" si="9"/>
        <v>68.02</v>
      </c>
      <c r="G180" s="16"/>
    </row>
    <row r="181" s="2" customFormat="1" spans="1:7">
      <c r="A181" s="12" t="s">
        <v>69</v>
      </c>
      <c r="B181" s="12" t="s">
        <v>82</v>
      </c>
      <c r="C181" s="13">
        <v>62.5</v>
      </c>
      <c r="D181" s="14">
        <v>20240704</v>
      </c>
      <c r="E181" s="15">
        <v>71.8</v>
      </c>
      <c r="F181" s="15">
        <f t="shared" si="9"/>
        <v>66.22</v>
      </c>
      <c r="G181" s="16"/>
    </row>
    <row r="182" s="2" customFormat="1" spans="1:7">
      <c r="A182" s="12" t="s">
        <v>69</v>
      </c>
      <c r="B182" s="12" t="s">
        <v>83</v>
      </c>
      <c r="C182" s="13">
        <v>65</v>
      </c>
      <c r="D182" s="14">
        <v>20240708</v>
      </c>
      <c r="E182" s="15">
        <v>88</v>
      </c>
      <c r="F182" s="15">
        <f t="shared" si="9"/>
        <v>74.2</v>
      </c>
      <c r="G182" s="16" t="s">
        <v>11</v>
      </c>
    </row>
    <row r="183" s="2" customFormat="1" spans="1:7">
      <c r="A183" s="12" t="s">
        <v>69</v>
      </c>
      <c r="B183" s="12" t="s">
        <v>83</v>
      </c>
      <c r="C183" s="13">
        <v>64.3333333333333</v>
      </c>
      <c r="D183" s="14">
        <v>20240709</v>
      </c>
      <c r="E183" s="15">
        <v>75.8</v>
      </c>
      <c r="F183" s="15">
        <f t="shared" si="9"/>
        <v>68.92</v>
      </c>
      <c r="G183" s="16"/>
    </row>
    <row r="184" s="2" customFormat="1" spans="1:7">
      <c r="A184" s="12" t="s">
        <v>69</v>
      </c>
      <c r="B184" s="12" t="s">
        <v>83</v>
      </c>
      <c r="C184" s="13">
        <v>69.1666666666667</v>
      </c>
      <c r="D184" s="14">
        <v>20240707</v>
      </c>
      <c r="E184" s="15" t="s">
        <v>16</v>
      </c>
      <c r="F184" s="15">
        <f>C184*0.6</f>
        <v>41.5</v>
      </c>
      <c r="G184" s="16"/>
    </row>
    <row r="185" s="2" customFormat="1" spans="1:7">
      <c r="A185" s="12" t="s">
        <v>69</v>
      </c>
      <c r="B185" s="12" t="s">
        <v>84</v>
      </c>
      <c r="C185" s="13">
        <v>72</v>
      </c>
      <c r="D185" s="14">
        <v>20240710</v>
      </c>
      <c r="E185" s="15">
        <v>85.2</v>
      </c>
      <c r="F185" s="15">
        <f t="shared" ref="F185:F205" si="10">(C185*0.6)+(E185*0.4)</f>
        <v>77.28</v>
      </c>
      <c r="G185" s="16" t="s">
        <v>11</v>
      </c>
    </row>
    <row r="186" s="2" customFormat="1" spans="1:7">
      <c r="A186" s="12" t="s">
        <v>69</v>
      </c>
      <c r="B186" s="12" t="s">
        <v>84</v>
      </c>
      <c r="C186" s="13">
        <v>63.5</v>
      </c>
      <c r="D186" s="14">
        <v>20240714</v>
      </c>
      <c r="E186" s="15">
        <v>89.8</v>
      </c>
      <c r="F186" s="15">
        <f t="shared" si="10"/>
        <v>74.02</v>
      </c>
      <c r="G186" s="16" t="s">
        <v>11</v>
      </c>
    </row>
    <row r="187" s="2" customFormat="1" spans="1:7">
      <c r="A187" s="12" t="s">
        <v>69</v>
      </c>
      <c r="B187" s="12" t="s">
        <v>84</v>
      </c>
      <c r="C187" s="13">
        <v>65.3333333333333</v>
      </c>
      <c r="D187" s="14">
        <v>20240711</v>
      </c>
      <c r="E187" s="15">
        <v>83.8</v>
      </c>
      <c r="F187" s="15">
        <f t="shared" si="10"/>
        <v>72.72</v>
      </c>
      <c r="G187" s="16"/>
    </row>
    <row r="188" s="2" customFormat="1" spans="1:7">
      <c r="A188" s="12" t="s">
        <v>69</v>
      </c>
      <c r="B188" s="12" t="s">
        <v>84</v>
      </c>
      <c r="C188" s="13">
        <v>62.6666666666667</v>
      </c>
      <c r="D188" s="14">
        <v>20240715</v>
      </c>
      <c r="E188" s="15">
        <v>87</v>
      </c>
      <c r="F188" s="15">
        <f t="shared" si="10"/>
        <v>72.4</v>
      </c>
      <c r="G188" s="16"/>
    </row>
    <row r="189" s="2" customFormat="1" spans="1:7">
      <c r="A189" s="12" t="s">
        <v>69</v>
      </c>
      <c r="B189" s="12" t="s">
        <v>84</v>
      </c>
      <c r="C189" s="13">
        <v>64.1666666666667</v>
      </c>
      <c r="D189" s="14">
        <v>20240712</v>
      </c>
      <c r="E189" s="15">
        <v>78.4</v>
      </c>
      <c r="F189" s="15">
        <f t="shared" si="10"/>
        <v>69.86</v>
      </c>
      <c r="G189" s="16"/>
    </row>
    <row r="190" s="2" customFormat="1" spans="1:7">
      <c r="A190" s="12" t="s">
        <v>69</v>
      </c>
      <c r="B190" s="12" t="s">
        <v>84</v>
      </c>
      <c r="C190" s="13">
        <v>63.6666666666667</v>
      </c>
      <c r="D190" s="14">
        <v>20240713</v>
      </c>
      <c r="E190" s="15">
        <v>77.8</v>
      </c>
      <c r="F190" s="15">
        <f t="shared" si="10"/>
        <v>69.32</v>
      </c>
      <c r="G190" s="16"/>
    </row>
    <row r="191" s="2" customFormat="1" spans="1:7">
      <c r="A191" s="12" t="s">
        <v>69</v>
      </c>
      <c r="B191" s="12" t="s">
        <v>85</v>
      </c>
      <c r="C191" s="13">
        <v>64.5</v>
      </c>
      <c r="D191" s="14">
        <v>20240719</v>
      </c>
      <c r="E191" s="15">
        <v>90.6</v>
      </c>
      <c r="F191" s="15">
        <f t="shared" si="10"/>
        <v>74.94</v>
      </c>
      <c r="G191" s="16" t="s">
        <v>11</v>
      </c>
    </row>
    <row r="192" s="2" customFormat="1" spans="1:7">
      <c r="A192" s="12" t="s">
        <v>69</v>
      </c>
      <c r="B192" s="12" t="s">
        <v>85</v>
      </c>
      <c r="C192" s="13">
        <v>71.6666666666667</v>
      </c>
      <c r="D192" s="14">
        <v>20240716</v>
      </c>
      <c r="E192" s="15">
        <v>79</v>
      </c>
      <c r="F192" s="15">
        <f t="shared" si="10"/>
        <v>74.6</v>
      </c>
      <c r="G192" s="16" t="s">
        <v>11</v>
      </c>
    </row>
    <row r="193" s="2" customFormat="1" spans="1:7">
      <c r="A193" s="12" t="s">
        <v>69</v>
      </c>
      <c r="B193" s="12" t="s">
        <v>85</v>
      </c>
      <c r="C193" s="13">
        <v>65.8333333333333</v>
      </c>
      <c r="D193" s="14">
        <v>20240717</v>
      </c>
      <c r="E193" s="15">
        <v>85.4</v>
      </c>
      <c r="F193" s="15">
        <f t="shared" si="10"/>
        <v>73.66</v>
      </c>
      <c r="G193" s="16" t="s">
        <v>11</v>
      </c>
    </row>
    <row r="194" s="2" customFormat="1" spans="1:7">
      <c r="A194" s="12" t="s">
        <v>69</v>
      </c>
      <c r="B194" s="12" t="s">
        <v>85</v>
      </c>
      <c r="C194" s="13">
        <v>62.3333333333333</v>
      </c>
      <c r="D194" s="14">
        <v>20240726</v>
      </c>
      <c r="E194" s="15">
        <v>87.6</v>
      </c>
      <c r="F194" s="15">
        <f t="shared" si="10"/>
        <v>72.44</v>
      </c>
      <c r="G194" s="16" t="s">
        <v>11</v>
      </c>
    </row>
    <row r="195" s="2" customFormat="1" spans="1:7">
      <c r="A195" s="12" t="s">
        <v>69</v>
      </c>
      <c r="B195" s="12" t="s">
        <v>85</v>
      </c>
      <c r="C195" s="13">
        <v>64.6666666666667</v>
      </c>
      <c r="D195" s="14">
        <v>20240718</v>
      </c>
      <c r="E195" s="15">
        <v>83.6</v>
      </c>
      <c r="F195" s="15">
        <f t="shared" si="10"/>
        <v>72.24</v>
      </c>
      <c r="G195" s="16" t="s">
        <v>11</v>
      </c>
    </row>
    <row r="196" s="2" customFormat="1" spans="1:7">
      <c r="A196" s="12" t="s">
        <v>69</v>
      </c>
      <c r="B196" s="12" t="s">
        <v>85</v>
      </c>
      <c r="C196" s="13">
        <v>63.3333333333333</v>
      </c>
      <c r="D196" s="14">
        <v>20240720</v>
      </c>
      <c r="E196" s="15">
        <v>85.4</v>
      </c>
      <c r="F196" s="15">
        <f t="shared" si="10"/>
        <v>72.16</v>
      </c>
      <c r="G196" s="16"/>
    </row>
    <row r="197" s="2" customFormat="1" spans="1:7">
      <c r="A197" s="12" t="s">
        <v>69</v>
      </c>
      <c r="B197" s="12" t="s">
        <v>85</v>
      </c>
      <c r="C197" s="13">
        <v>62.8333333333333</v>
      </c>
      <c r="D197" s="14">
        <v>20240721</v>
      </c>
      <c r="E197" s="15">
        <v>85</v>
      </c>
      <c r="F197" s="15">
        <f t="shared" si="10"/>
        <v>71.7</v>
      </c>
      <c r="G197" s="16"/>
    </row>
    <row r="198" s="2" customFormat="1" spans="1:7">
      <c r="A198" s="12" t="s">
        <v>69</v>
      </c>
      <c r="B198" s="12" t="s">
        <v>85</v>
      </c>
      <c r="C198" s="13">
        <v>62.6666666666667</v>
      </c>
      <c r="D198" s="14">
        <v>20240722</v>
      </c>
      <c r="E198" s="15">
        <v>82.6</v>
      </c>
      <c r="F198" s="15">
        <f t="shared" si="10"/>
        <v>70.64</v>
      </c>
      <c r="G198" s="16"/>
    </row>
    <row r="199" s="2" customFormat="1" spans="1:7">
      <c r="A199" s="12" t="s">
        <v>69</v>
      </c>
      <c r="B199" s="12" t="s">
        <v>85</v>
      </c>
      <c r="C199" s="13">
        <v>62</v>
      </c>
      <c r="D199" s="14">
        <v>20240729</v>
      </c>
      <c r="E199" s="15">
        <v>82.6</v>
      </c>
      <c r="F199" s="15">
        <f t="shared" si="10"/>
        <v>70.24</v>
      </c>
      <c r="G199" s="16"/>
    </row>
    <row r="200" s="2" customFormat="1" spans="1:7">
      <c r="A200" s="12" t="s">
        <v>69</v>
      </c>
      <c r="B200" s="12" t="s">
        <v>85</v>
      </c>
      <c r="C200" s="13">
        <v>60.8333333333333</v>
      </c>
      <c r="D200" s="14">
        <v>20240730</v>
      </c>
      <c r="E200" s="15">
        <v>84.2</v>
      </c>
      <c r="F200" s="15">
        <f t="shared" si="10"/>
        <v>70.18</v>
      </c>
      <c r="G200" s="16"/>
    </row>
    <row r="201" s="2" customFormat="1" spans="1:7">
      <c r="A201" s="12" t="s">
        <v>69</v>
      </c>
      <c r="B201" s="12" t="s">
        <v>85</v>
      </c>
      <c r="C201" s="13">
        <v>62.1666666666667</v>
      </c>
      <c r="D201" s="14">
        <v>20240727</v>
      </c>
      <c r="E201" s="15">
        <v>81.6</v>
      </c>
      <c r="F201" s="15">
        <f t="shared" si="10"/>
        <v>69.94</v>
      </c>
      <c r="G201" s="16"/>
    </row>
    <row r="202" s="2" customFormat="1" spans="1:7">
      <c r="A202" s="12" t="s">
        <v>69</v>
      </c>
      <c r="B202" s="12" t="s">
        <v>85</v>
      </c>
      <c r="C202" s="13">
        <v>62</v>
      </c>
      <c r="D202" s="14">
        <v>20240728</v>
      </c>
      <c r="E202" s="15">
        <v>81.6</v>
      </c>
      <c r="F202" s="15">
        <f t="shared" si="10"/>
        <v>69.84</v>
      </c>
      <c r="G202" s="16"/>
    </row>
    <row r="203" s="2" customFormat="1" spans="1:7">
      <c r="A203" s="12" t="s">
        <v>69</v>
      </c>
      <c r="B203" s="12" t="s">
        <v>85</v>
      </c>
      <c r="C203" s="13">
        <v>62.6666666666667</v>
      </c>
      <c r="D203" s="14">
        <v>20240723</v>
      </c>
      <c r="E203" s="15">
        <v>79.4</v>
      </c>
      <c r="F203" s="15">
        <f t="shared" si="10"/>
        <v>69.36</v>
      </c>
      <c r="G203" s="16"/>
    </row>
    <row r="204" s="2" customFormat="1" spans="1:7">
      <c r="A204" s="12" t="s">
        <v>69</v>
      </c>
      <c r="B204" s="12" t="s">
        <v>85</v>
      </c>
      <c r="C204" s="13">
        <v>62.3333333333333</v>
      </c>
      <c r="D204" s="14">
        <v>20240725</v>
      </c>
      <c r="E204" s="15">
        <v>78.8</v>
      </c>
      <c r="F204" s="15">
        <f t="shared" si="10"/>
        <v>68.92</v>
      </c>
      <c r="G204" s="16"/>
    </row>
    <row r="205" s="2" customFormat="1" spans="1:7">
      <c r="A205" s="12" t="s">
        <v>69</v>
      </c>
      <c r="B205" s="12" t="s">
        <v>85</v>
      </c>
      <c r="C205" s="13">
        <v>62.5</v>
      </c>
      <c r="D205" s="14">
        <v>20240724</v>
      </c>
      <c r="E205" s="15">
        <v>75.2</v>
      </c>
      <c r="F205" s="15">
        <f t="shared" si="10"/>
        <v>67.58</v>
      </c>
      <c r="G205" s="16"/>
    </row>
  </sheetData>
  <sortState ref="A2:CF203">
    <sortCondition ref="F2:F203" descending="1"/>
  </sortState>
  <mergeCells count="1">
    <mergeCell ref="A2:G2"/>
  </mergeCells>
  <pageMargins left="0.196527777777778" right="0.196527777777778" top="0.393055555555556" bottom="0.43263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2024-04-03T07:37:00Z</dcterms:created>
  <dcterms:modified xsi:type="dcterms:W3CDTF">2024-05-29T08:34:52Z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D8900E1361A74538B496AE39782011E3_13</vt:lpwstr>
  </property>
  <property fmtid="{D5CDD505-2E9C-101B-9397-08002B2CF9AE}" pid="4" name="KSOReadingLayout">
    <vt:bool>true</vt:bool>
  </property>
</Properties>
</file>