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小分表" sheetId="1" r:id="rId1"/>
  </sheets>
  <definedNames>
    <definedName name="_xlnm._FilterDatabase" localSheetId="0" hidden="1">小分表!$A$2:$L$172</definedName>
    <definedName name="_xlnm.Print_Titles" localSheetId="0">小分表!#REF!</definedName>
    <definedName name="_xlnm.Print_Area" localSheetId="0">小分表!$A$2:$J$172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<sst xmlns="http://schemas.openxmlformats.org/spreadsheetml/2006/main" count="908" uniqueCount="237">
  <si>
    <r>
      <rPr>
        <b/>
        <sz val="22"/>
        <rFont val="宋体"/>
        <charset val="134"/>
      </rPr>
      <t>纳雍县</t>
    </r>
    <r>
      <rPr>
        <b/>
        <sz val="22"/>
        <rFont val="Calibri"/>
        <charset val="134"/>
      </rPr>
      <t>2023</t>
    </r>
    <r>
      <rPr>
        <b/>
        <sz val="22"/>
        <rFont val="宋体"/>
        <charset val="134"/>
      </rPr>
      <t>年面向社会公开招聘村（居）专职人民调解员总成绩</t>
    </r>
  </si>
  <si>
    <t>姓名</t>
  </si>
  <si>
    <t>乡镇</t>
  </si>
  <si>
    <t>报考职位</t>
  </si>
  <si>
    <t>笔试成绩</t>
  </si>
  <si>
    <t>笔试成绩排名</t>
  </si>
  <si>
    <t>是否进入面试</t>
  </si>
  <si>
    <t>面试成绩</t>
  </si>
  <si>
    <t>总成绩</t>
  </si>
  <si>
    <t>是否进入体检</t>
  </si>
  <si>
    <t>备注</t>
  </si>
  <si>
    <t>郭亮</t>
  </si>
  <si>
    <t>纳雍县雍熙街道</t>
  </si>
  <si>
    <t>001</t>
  </si>
  <si>
    <t>是</t>
  </si>
  <si>
    <t>否</t>
  </si>
  <si>
    <t>面试缺考</t>
  </si>
  <si>
    <t>李藜</t>
  </si>
  <si>
    <t>张梅</t>
  </si>
  <si>
    <t>李政轩</t>
  </si>
  <si>
    <t>李丹</t>
  </si>
  <si>
    <t>翟敏</t>
  </si>
  <si>
    <t>卢刚</t>
  </si>
  <si>
    <t>龚贵红</t>
  </si>
  <si>
    <t>张群</t>
  </si>
  <si>
    <t>张应江</t>
  </si>
  <si>
    <t>李长江</t>
  </si>
  <si>
    <t>宋静</t>
  </si>
  <si>
    <t>何建</t>
  </si>
  <si>
    <t>纳雍县文昌街道</t>
  </si>
  <si>
    <t>002</t>
  </si>
  <si>
    <t>伍荣</t>
  </si>
  <si>
    <t>熊艳</t>
  </si>
  <si>
    <t>王菊</t>
  </si>
  <si>
    <t>李春华</t>
  </si>
  <si>
    <t>陈玲</t>
  </si>
  <si>
    <t>黄慧</t>
  </si>
  <si>
    <t>胡月月</t>
  </si>
  <si>
    <t>黄玲</t>
  </si>
  <si>
    <t>刘文</t>
  </si>
  <si>
    <t>李建坤</t>
  </si>
  <si>
    <t>彭琴琴</t>
  </si>
  <si>
    <t>彭佑雪</t>
  </si>
  <si>
    <t>纳雍县居仁街道</t>
  </si>
  <si>
    <t>003</t>
  </si>
  <si>
    <t>冯芳芳</t>
  </si>
  <si>
    <t>李浪</t>
  </si>
  <si>
    <t>李飞</t>
  </si>
  <si>
    <t>谭丹丹</t>
  </si>
  <si>
    <t>张永</t>
  </si>
  <si>
    <t>王枭</t>
  </si>
  <si>
    <t>王成</t>
  </si>
  <si>
    <t>刘立</t>
  </si>
  <si>
    <t>杨娇娇</t>
  </si>
  <si>
    <t>纳雍县利园街道</t>
  </si>
  <si>
    <t>005</t>
  </si>
  <si>
    <t>李洪</t>
  </si>
  <si>
    <t>吴喻凡</t>
  </si>
  <si>
    <t>徐美</t>
  </si>
  <si>
    <t>肖婷</t>
  </si>
  <si>
    <t>张云洪</t>
  </si>
  <si>
    <t>纳雍县宣慰街道</t>
  </si>
  <si>
    <t>006</t>
  </si>
  <si>
    <t>安敏</t>
  </si>
  <si>
    <t>张鹏</t>
  </si>
  <si>
    <t>杜婷</t>
  </si>
  <si>
    <t>郑仕杰</t>
  </si>
  <si>
    <t>向顺文</t>
  </si>
  <si>
    <t>纳雍县鬃岭镇</t>
  </si>
  <si>
    <t>007</t>
  </si>
  <si>
    <t>蔡大松</t>
  </si>
  <si>
    <t>赵瑶瑶</t>
  </si>
  <si>
    <t>赵阳阳</t>
  </si>
  <si>
    <t>赵英平</t>
  </si>
  <si>
    <t>胡永光</t>
  </si>
  <si>
    <t>纳雍县勺窝镇</t>
  </si>
  <si>
    <t>008</t>
  </si>
  <si>
    <t>李雨文</t>
  </si>
  <si>
    <t>余家兴</t>
  </si>
  <si>
    <t>陈武举</t>
  </si>
  <si>
    <t>张鼎涛</t>
  </si>
  <si>
    <t>穆华雪</t>
  </si>
  <si>
    <t>纳雍县阳长镇</t>
  </si>
  <si>
    <t>009</t>
  </si>
  <si>
    <t>龙兴国</t>
  </si>
  <si>
    <t>杨扬</t>
  </si>
  <si>
    <t>犹玉群</t>
  </si>
  <si>
    <t>纳雍县新房乡</t>
  </si>
  <si>
    <t>010</t>
  </si>
  <si>
    <t>周仙</t>
  </si>
  <si>
    <t>谢雪</t>
  </si>
  <si>
    <t>赵影</t>
  </si>
  <si>
    <t>彭雪霏</t>
  </si>
  <si>
    <t>陈恒阳</t>
  </si>
  <si>
    <t>曾鹏</t>
  </si>
  <si>
    <t>纳雍县百兴镇</t>
  </si>
  <si>
    <t>011</t>
  </si>
  <si>
    <t>谢雨红</t>
  </si>
  <si>
    <t>胡小旋</t>
  </si>
  <si>
    <t>董奎</t>
  </si>
  <si>
    <t>刘韵</t>
  </si>
  <si>
    <t>汪志歆</t>
  </si>
  <si>
    <t>汪湘菲</t>
  </si>
  <si>
    <t>吴莎</t>
  </si>
  <si>
    <t>胡雍</t>
  </si>
  <si>
    <t>黄鹏</t>
  </si>
  <si>
    <t>纳雍县曙光镇</t>
  </si>
  <si>
    <t>012</t>
  </si>
  <si>
    <t>管伟</t>
  </si>
  <si>
    <t>李赟</t>
  </si>
  <si>
    <t>彭雍</t>
  </si>
  <si>
    <t>张有明</t>
  </si>
  <si>
    <t>李超</t>
  </si>
  <si>
    <t>张菊</t>
  </si>
  <si>
    <t>胡逸峰</t>
  </si>
  <si>
    <t>姚玲</t>
  </si>
  <si>
    <t>卢涛</t>
  </si>
  <si>
    <t>王宇</t>
  </si>
  <si>
    <t>李武</t>
  </si>
  <si>
    <t>卢林屿</t>
  </si>
  <si>
    <t>李靖</t>
  </si>
  <si>
    <t>吴雪</t>
  </si>
  <si>
    <t>姚家清</t>
  </si>
  <si>
    <t>纳雍县张家湾镇</t>
  </si>
  <si>
    <t>013</t>
  </si>
  <si>
    <t>陈育钊</t>
  </si>
  <si>
    <t>高丹丹</t>
  </si>
  <si>
    <t>纳雍县水东镇</t>
  </si>
  <si>
    <t>014</t>
  </si>
  <si>
    <t>杨迅</t>
  </si>
  <si>
    <t>张海</t>
  </si>
  <si>
    <t>周光琴</t>
  </si>
  <si>
    <t>陈勇</t>
  </si>
  <si>
    <t>肖德华</t>
  </si>
  <si>
    <t>杨建</t>
  </si>
  <si>
    <t>余代群</t>
  </si>
  <si>
    <t>卢立</t>
  </si>
  <si>
    <t>王荣民</t>
  </si>
  <si>
    <t>纳雍县乐治镇</t>
  </si>
  <si>
    <t>015</t>
  </si>
  <si>
    <t>王雪</t>
  </si>
  <si>
    <t>郭颖</t>
  </si>
  <si>
    <t>彭丽</t>
  </si>
  <si>
    <t>郑涛</t>
  </si>
  <si>
    <t>周桦</t>
  </si>
  <si>
    <t>汪勇</t>
  </si>
  <si>
    <t>何正华</t>
  </si>
  <si>
    <t>何钦</t>
  </si>
  <si>
    <t>张玲</t>
  </si>
  <si>
    <t>纳雍县玉龙坝镇</t>
  </si>
  <si>
    <t>016</t>
  </si>
  <si>
    <t>张开</t>
  </si>
  <si>
    <t>李玉银</t>
  </si>
  <si>
    <t>纳雍县沙包镇</t>
  </si>
  <si>
    <t>017</t>
  </si>
  <si>
    <t>郭谋谋</t>
  </si>
  <si>
    <t>高雄</t>
  </si>
  <si>
    <t>陈雨</t>
  </si>
  <si>
    <t>黄江</t>
  </si>
  <si>
    <t>王蓉</t>
  </si>
  <si>
    <t>纳雍县寨乐镇</t>
  </si>
  <si>
    <t>018</t>
  </si>
  <si>
    <t>王晶</t>
  </si>
  <si>
    <t>魏凯</t>
  </si>
  <si>
    <t>纳雍县化作乡</t>
  </si>
  <si>
    <t>019</t>
  </si>
  <si>
    <t>李云贵</t>
  </si>
  <si>
    <t>左正刚</t>
  </si>
  <si>
    <t>彭飘</t>
  </si>
  <si>
    <t>陈雪</t>
  </si>
  <si>
    <t>蒙果</t>
  </si>
  <si>
    <t>胡志荣</t>
  </si>
  <si>
    <t>万伦辉</t>
  </si>
  <si>
    <t>张进东</t>
  </si>
  <si>
    <t>纳雍县董地乡</t>
  </si>
  <si>
    <t>020</t>
  </si>
  <si>
    <t>彭菊</t>
  </si>
  <si>
    <t>龙漂漂</t>
  </si>
  <si>
    <t>胡文</t>
  </si>
  <si>
    <t>李林</t>
  </si>
  <si>
    <t>李涛</t>
  </si>
  <si>
    <t>纳雍县维新镇</t>
  </si>
  <si>
    <t>021</t>
  </si>
  <si>
    <t>熊旭祥</t>
  </si>
  <si>
    <t>胡林</t>
  </si>
  <si>
    <t>朱启超</t>
  </si>
  <si>
    <t>纳雍县厍东关乡</t>
  </si>
  <si>
    <t>022</t>
  </si>
  <si>
    <t>宋秋</t>
  </si>
  <si>
    <t>王豪</t>
  </si>
  <si>
    <t>穆其虎</t>
  </si>
  <si>
    <t>纳雍县羊场乡</t>
  </si>
  <si>
    <t>023</t>
  </si>
  <si>
    <t>杨洪贵</t>
  </si>
  <si>
    <t>余良</t>
  </si>
  <si>
    <t>罗锋</t>
  </si>
  <si>
    <t>罗清贵</t>
  </si>
  <si>
    <t>马义萍</t>
  </si>
  <si>
    <t>蒋阳</t>
  </si>
  <si>
    <t>纳雍县锅圈岩乡</t>
  </si>
  <si>
    <t>024</t>
  </si>
  <si>
    <t>甘美菊</t>
  </si>
  <si>
    <t>黄家培</t>
  </si>
  <si>
    <t>周会</t>
  </si>
  <si>
    <t>黄黔钤</t>
  </si>
  <si>
    <t>黄鹏宇</t>
  </si>
  <si>
    <t>郭华文</t>
  </si>
  <si>
    <t>石美艳</t>
  </si>
  <si>
    <t>刘玉琴</t>
  </si>
  <si>
    <t>纳雍县姑开乡</t>
  </si>
  <si>
    <t>025</t>
  </si>
  <si>
    <t>杨娅梅</t>
  </si>
  <si>
    <t>阮锋</t>
  </si>
  <si>
    <t>符治江</t>
  </si>
  <si>
    <t>纳雍县龙场镇</t>
  </si>
  <si>
    <t>026</t>
  </si>
  <si>
    <t>陈鑫</t>
  </si>
  <si>
    <t>王荣</t>
  </si>
  <si>
    <t>曾磊</t>
  </si>
  <si>
    <t>付航</t>
  </si>
  <si>
    <t>纳雍县猪场乡</t>
  </si>
  <si>
    <t>027</t>
  </si>
  <si>
    <t>彭佑鑫</t>
  </si>
  <si>
    <t>余春鹃</t>
  </si>
  <si>
    <t>陶亮超</t>
  </si>
  <si>
    <t>李兴</t>
  </si>
  <si>
    <t>郭丽</t>
  </si>
  <si>
    <t>纳雍县昆寨乡</t>
  </si>
  <si>
    <t>028</t>
  </si>
  <si>
    <t>张鹅</t>
  </si>
  <si>
    <t>左署云</t>
  </si>
  <si>
    <t>李兴才</t>
  </si>
  <si>
    <t>刘娅</t>
  </si>
  <si>
    <t>刘永</t>
  </si>
  <si>
    <t>纳雍县左鸠戛乡</t>
  </si>
  <si>
    <t>029</t>
  </si>
  <si>
    <t>龙丁旺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</si>
</sst>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2"/>
      <name val="Calibri"/>
      <charset val="134"/>
    </font>
    <font>
      <b/>
      <sz val="22"/>
      <name val="宋体"/>
      <charset val="134"/>
    </font>
    <font>
      <b/>
      <sz val="22"/>
      <name val="Calibri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177" fontId="4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177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/>
    </xf>
    <xf numFmtId="177" fontId="4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2"/>
  <sheetViews>
    <sheetView tabSelected="1" topLeftCell="A127" workbookViewId="0">
      <selection activeCell="A2" sqref="$A2:$XFD2"/>
    </sheetView>
  </sheetViews>
  <sheetFormatPr defaultColWidth="9" defaultRowHeight="15.75"/>
  <cols>
    <col min="1" max="1" width="8.5" style="2" customWidth="1"/>
    <col min="2" max="2" width="17.375" style="2" customWidth="1"/>
    <col min="3" max="3" width="6.75" style="2" customWidth="1"/>
    <col min="4" max="4" width="10.25" style="2" customWidth="1"/>
    <col min="5" max="5" width="9.75" style="2" customWidth="1"/>
    <col min="6" max="6" width="10.5" style="2" customWidth="1"/>
    <col min="7" max="7" width="14" style="3" customWidth="1"/>
    <col min="8" max="8" width="13" style="4" customWidth="1"/>
    <col min="9" max="9" width="12.25" style="4" customWidth="1"/>
    <col min="10" max="10" width="14.75" customWidth="1"/>
  </cols>
  <sheetData>
    <row r="1" ht="32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1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10" t="s">
        <v>9</v>
      </c>
      <c r="J2" s="7" t="s">
        <v>10</v>
      </c>
    </row>
    <row r="3" spans="1:10">
      <c r="A3" s="11" t="s">
        <v>11</v>
      </c>
      <c r="B3" s="12" t="s">
        <v>12</v>
      </c>
      <c r="C3" s="13" t="s">
        <v>13</v>
      </c>
      <c r="D3" s="11">
        <v>61.8</v>
      </c>
      <c r="E3" s="14">
        <v>6</v>
      </c>
      <c r="F3" s="15" t="s">
        <v>14</v>
      </c>
      <c r="G3" s="16"/>
      <c r="H3" s="17"/>
      <c r="I3" s="17" t="s">
        <v>15</v>
      </c>
      <c r="J3" s="15" t="s">
        <v>16</v>
      </c>
    </row>
    <row r="4" spans="1:10">
      <c r="A4" s="11" t="s">
        <v>17</v>
      </c>
      <c r="B4" s="12" t="s">
        <v>12</v>
      </c>
      <c r="C4" s="13" t="s">
        <v>13</v>
      </c>
      <c r="D4" s="11">
        <v>77.32</v>
      </c>
      <c r="E4" s="14">
        <v>1</v>
      </c>
      <c r="F4" s="15" t="s">
        <v>14</v>
      </c>
      <c r="G4" s="16">
        <v>76.34</v>
      </c>
      <c r="H4" s="17">
        <f>D4*40%+G4*60%</f>
        <v>76.732</v>
      </c>
      <c r="I4" s="17" t="s">
        <v>14</v>
      </c>
      <c r="J4" s="14"/>
    </row>
    <row r="5" spans="1:10">
      <c r="A5" s="11" t="s">
        <v>18</v>
      </c>
      <c r="B5" s="12" t="s">
        <v>12</v>
      </c>
      <c r="C5" s="13" t="s">
        <v>13</v>
      </c>
      <c r="D5" s="11">
        <v>46.47</v>
      </c>
      <c r="E5" s="14">
        <v>11</v>
      </c>
      <c r="F5" s="15" t="s">
        <v>14</v>
      </c>
      <c r="G5" s="16">
        <v>67.2</v>
      </c>
      <c r="H5" s="17">
        <f>D5*40%+G5*60%</f>
        <v>58.908</v>
      </c>
      <c r="I5" s="17" t="s">
        <v>14</v>
      </c>
      <c r="J5" s="14"/>
    </row>
    <row r="6" spans="1:10">
      <c r="A6" s="11" t="s">
        <v>19</v>
      </c>
      <c r="B6" s="12" t="s">
        <v>12</v>
      </c>
      <c r="C6" s="13" t="s">
        <v>13</v>
      </c>
      <c r="D6" s="11">
        <v>63.38</v>
      </c>
      <c r="E6" s="14">
        <v>5</v>
      </c>
      <c r="F6" s="15" t="s">
        <v>14</v>
      </c>
      <c r="G6" s="16"/>
      <c r="H6" s="17"/>
      <c r="I6" s="17" t="s">
        <v>15</v>
      </c>
      <c r="J6" s="15" t="s">
        <v>16</v>
      </c>
    </row>
    <row r="7" spans="1:10">
      <c r="A7" s="11" t="s">
        <v>20</v>
      </c>
      <c r="B7" s="12" t="s">
        <v>12</v>
      </c>
      <c r="C7" s="13" t="s">
        <v>13</v>
      </c>
      <c r="D7" s="11">
        <v>52.4</v>
      </c>
      <c r="E7" s="14">
        <v>9</v>
      </c>
      <c r="F7" s="15" t="s">
        <v>14</v>
      </c>
      <c r="G7" s="16">
        <v>76.9</v>
      </c>
      <c r="H7" s="17">
        <f>D7*40%+G7*60%</f>
        <v>67.1</v>
      </c>
      <c r="I7" s="17" t="s">
        <v>14</v>
      </c>
      <c r="J7" s="14"/>
    </row>
    <row r="8" spans="1:10">
      <c r="A8" s="11" t="s">
        <v>21</v>
      </c>
      <c r="B8" s="12" t="s">
        <v>12</v>
      </c>
      <c r="C8" s="13" t="s">
        <v>13</v>
      </c>
      <c r="D8" s="11">
        <v>57.08</v>
      </c>
      <c r="E8" s="14">
        <v>7</v>
      </c>
      <c r="F8" s="15" t="s">
        <v>14</v>
      </c>
      <c r="G8" s="16">
        <v>76</v>
      </c>
      <c r="H8" s="17">
        <f>D8*40%+G8*60%</f>
        <v>68.432</v>
      </c>
      <c r="I8" s="17" t="s">
        <v>14</v>
      </c>
      <c r="J8" s="14"/>
    </row>
    <row r="9" spans="1:10">
      <c r="A9" s="11" t="s">
        <v>22</v>
      </c>
      <c r="B9" s="12" t="s">
        <v>12</v>
      </c>
      <c r="C9" s="13" t="s">
        <v>13</v>
      </c>
      <c r="D9" s="11">
        <v>56.37</v>
      </c>
      <c r="E9" s="14">
        <v>8</v>
      </c>
      <c r="F9" s="15" t="s">
        <v>14</v>
      </c>
      <c r="G9" s="16">
        <v>72.7</v>
      </c>
      <c r="H9" s="17">
        <f>D9*40%+G9*60%</f>
        <v>66.168</v>
      </c>
      <c r="I9" s="17" t="s">
        <v>14</v>
      </c>
      <c r="J9" s="14"/>
    </row>
    <row r="10" spans="1:10">
      <c r="A10" s="11" t="s">
        <v>23</v>
      </c>
      <c r="B10" s="12" t="s">
        <v>12</v>
      </c>
      <c r="C10" s="13" t="s">
        <v>13</v>
      </c>
      <c r="D10" s="11">
        <v>77.04</v>
      </c>
      <c r="E10" s="14">
        <v>2</v>
      </c>
      <c r="F10" s="15" t="s">
        <v>14</v>
      </c>
      <c r="G10" s="16">
        <v>79.2</v>
      </c>
      <c r="H10" s="17">
        <f>D10*40%+G10*60%</f>
        <v>78.336</v>
      </c>
      <c r="I10" s="17" t="s">
        <v>14</v>
      </c>
      <c r="J10" s="14"/>
    </row>
    <row r="11" spans="1:10">
      <c r="A11" s="11" t="s">
        <v>24</v>
      </c>
      <c r="B11" s="12" t="s">
        <v>12</v>
      </c>
      <c r="C11" s="13" t="s">
        <v>13</v>
      </c>
      <c r="D11" s="11">
        <v>32.93</v>
      </c>
      <c r="E11" s="14">
        <v>12</v>
      </c>
      <c r="F11" s="15" t="s">
        <v>14</v>
      </c>
      <c r="G11" s="16">
        <v>68.62</v>
      </c>
      <c r="H11" s="17">
        <f>D11*40%+G11*60%</f>
        <v>54.344</v>
      </c>
      <c r="I11" s="17" t="s">
        <v>14</v>
      </c>
      <c r="J11" s="14"/>
    </row>
    <row r="12" spans="1:10">
      <c r="A12" s="11" t="s">
        <v>25</v>
      </c>
      <c r="B12" s="12" t="s">
        <v>12</v>
      </c>
      <c r="C12" s="13" t="s">
        <v>13</v>
      </c>
      <c r="D12" s="11">
        <v>65.39</v>
      </c>
      <c r="E12" s="14">
        <v>4</v>
      </c>
      <c r="F12" s="15" t="s">
        <v>14</v>
      </c>
      <c r="G12" s="16"/>
      <c r="H12" s="17"/>
      <c r="I12" s="17" t="s">
        <v>15</v>
      </c>
      <c r="J12" s="15" t="s">
        <v>16</v>
      </c>
    </row>
    <row r="13" spans="1:10">
      <c r="A13" s="11" t="s">
        <v>26</v>
      </c>
      <c r="B13" s="12" t="s">
        <v>12</v>
      </c>
      <c r="C13" s="13" t="s">
        <v>13</v>
      </c>
      <c r="D13" s="11">
        <v>49.8</v>
      </c>
      <c r="E13" s="14">
        <v>10</v>
      </c>
      <c r="F13" s="15" t="s">
        <v>14</v>
      </c>
      <c r="G13" s="16">
        <v>69.86</v>
      </c>
      <c r="H13" s="17">
        <f>D13*40%+G13*60%</f>
        <v>61.836</v>
      </c>
      <c r="I13" s="17" t="s">
        <v>14</v>
      </c>
      <c r="J13" s="14"/>
    </row>
    <row r="14" spans="1:10">
      <c r="A14" s="11" t="s">
        <v>27</v>
      </c>
      <c r="B14" s="12" t="s">
        <v>12</v>
      </c>
      <c r="C14" s="13" t="s">
        <v>13</v>
      </c>
      <c r="D14" s="11">
        <v>66.68</v>
      </c>
      <c r="E14" s="14">
        <v>3</v>
      </c>
      <c r="F14" s="15" t="s">
        <v>14</v>
      </c>
      <c r="G14" s="16"/>
      <c r="H14" s="17"/>
      <c r="I14" s="17" t="s">
        <v>15</v>
      </c>
      <c r="J14" s="15" t="s">
        <v>16</v>
      </c>
    </row>
    <row r="15" spans="1:10">
      <c r="A15" s="11" t="s">
        <v>28</v>
      </c>
      <c r="B15" s="12" t="s">
        <v>29</v>
      </c>
      <c r="C15" s="13" t="s">
        <v>30</v>
      </c>
      <c r="D15" s="11">
        <v>61.48</v>
      </c>
      <c r="E15" s="14">
        <v>6</v>
      </c>
      <c r="F15" s="15" t="s">
        <v>14</v>
      </c>
      <c r="G15" s="16"/>
      <c r="H15" s="17"/>
      <c r="I15" s="17" t="s">
        <v>15</v>
      </c>
      <c r="J15" s="15" t="s">
        <v>16</v>
      </c>
    </row>
    <row r="16" spans="1:10">
      <c r="A16" s="11" t="s">
        <v>31</v>
      </c>
      <c r="B16" s="12" t="s">
        <v>29</v>
      </c>
      <c r="C16" s="13" t="s">
        <v>30</v>
      </c>
      <c r="D16" s="11">
        <v>60.46</v>
      </c>
      <c r="E16" s="14">
        <v>7</v>
      </c>
      <c r="F16" s="15" t="s">
        <v>14</v>
      </c>
      <c r="G16" s="16">
        <v>74.76</v>
      </c>
      <c r="H16" s="17">
        <f>D16*40%+G16*60%</f>
        <v>69.04</v>
      </c>
      <c r="I16" s="17" t="s">
        <v>14</v>
      </c>
      <c r="J16" s="14"/>
    </row>
    <row r="17" spans="1:10">
      <c r="A17" s="11" t="s">
        <v>32</v>
      </c>
      <c r="B17" s="12" t="s">
        <v>29</v>
      </c>
      <c r="C17" s="13" t="s">
        <v>30</v>
      </c>
      <c r="D17" s="11">
        <v>49.75</v>
      </c>
      <c r="E17" s="14">
        <v>9</v>
      </c>
      <c r="F17" s="15" t="s">
        <v>14</v>
      </c>
      <c r="G17" s="16">
        <v>71.3</v>
      </c>
      <c r="H17" s="17">
        <f>D17*40%+G17*60%</f>
        <v>62.68</v>
      </c>
      <c r="I17" s="17" t="s">
        <v>14</v>
      </c>
      <c r="J17" s="14"/>
    </row>
    <row r="18" spans="1:10">
      <c r="A18" s="11" t="s">
        <v>33</v>
      </c>
      <c r="B18" s="12" t="s">
        <v>29</v>
      </c>
      <c r="C18" s="13" t="s">
        <v>30</v>
      </c>
      <c r="D18" s="11">
        <v>51.95</v>
      </c>
      <c r="E18" s="14">
        <v>8</v>
      </c>
      <c r="F18" s="15" t="s">
        <v>14</v>
      </c>
      <c r="G18" s="16">
        <v>70.2</v>
      </c>
      <c r="H18" s="17">
        <f>D18*40%+G18*60%</f>
        <v>62.9</v>
      </c>
      <c r="I18" s="17" t="s">
        <v>14</v>
      </c>
      <c r="J18" s="14"/>
    </row>
    <row r="19" spans="1:10">
      <c r="A19" s="11" t="s">
        <v>34</v>
      </c>
      <c r="B19" s="12" t="s">
        <v>29</v>
      </c>
      <c r="C19" s="13" t="s">
        <v>30</v>
      </c>
      <c r="D19" s="11">
        <v>66.88</v>
      </c>
      <c r="E19" s="14">
        <v>3</v>
      </c>
      <c r="F19" s="15" t="s">
        <v>14</v>
      </c>
      <c r="G19" s="16"/>
      <c r="H19" s="17"/>
      <c r="I19" s="17" t="s">
        <v>15</v>
      </c>
      <c r="J19" s="15" t="s">
        <v>16</v>
      </c>
    </row>
    <row r="20" spans="1:10">
      <c r="A20" s="11" t="s">
        <v>35</v>
      </c>
      <c r="B20" s="12" t="s">
        <v>29</v>
      </c>
      <c r="C20" s="13" t="s">
        <v>30</v>
      </c>
      <c r="D20" s="11">
        <v>73.3</v>
      </c>
      <c r="E20" s="14">
        <v>1</v>
      </c>
      <c r="F20" s="15" t="s">
        <v>14</v>
      </c>
      <c r="G20" s="16"/>
      <c r="H20" s="17"/>
      <c r="I20" s="17" t="s">
        <v>15</v>
      </c>
      <c r="J20" s="15" t="s">
        <v>16</v>
      </c>
    </row>
    <row r="21" spans="1:10">
      <c r="A21" s="11" t="s">
        <v>36</v>
      </c>
      <c r="B21" s="12" t="s">
        <v>29</v>
      </c>
      <c r="C21" s="13" t="s">
        <v>30</v>
      </c>
      <c r="D21" s="11">
        <v>45.66</v>
      </c>
      <c r="E21" s="14">
        <v>11</v>
      </c>
      <c r="F21" s="15" t="s">
        <v>14</v>
      </c>
      <c r="G21" s="16">
        <v>66.6</v>
      </c>
      <c r="H21" s="17">
        <f>D21*40%+G21*60%</f>
        <v>58.224</v>
      </c>
      <c r="I21" s="17" t="s">
        <v>14</v>
      </c>
      <c r="J21" s="14"/>
    </row>
    <row r="22" spans="1:10">
      <c r="A22" s="11" t="s">
        <v>37</v>
      </c>
      <c r="B22" s="12" t="s">
        <v>29</v>
      </c>
      <c r="C22" s="13" t="s">
        <v>30</v>
      </c>
      <c r="D22" s="11">
        <v>49.21</v>
      </c>
      <c r="E22" s="14">
        <v>10</v>
      </c>
      <c r="F22" s="15" t="s">
        <v>14</v>
      </c>
      <c r="G22" s="16">
        <v>69.4</v>
      </c>
      <c r="H22" s="17">
        <f>D22*40%+G22*60%</f>
        <v>61.324</v>
      </c>
      <c r="I22" s="17" t="s">
        <v>14</v>
      </c>
      <c r="J22" s="14"/>
    </row>
    <row r="23" spans="1:10">
      <c r="A23" s="11" t="s">
        <v>38</v>
      </c>
      <c r="B23" s="12" t="s">
        <v>29</v>
      </c>
      <c r="C23" s="13" t="s">
        <v>30</v>
      </c>
      <c r="D23" s="11">
        <v>62.12</v>
      </c>
      <c r="E23" s="14">
        <v>4</v>
      </c>
      <c r="F23" s="15" t="s">
        <v>14</v>
      </c>
      <c r="G23" s="16">
        <v>73</v>
      </c>
      <c r="H23" s="17">
        <f>D23*40%+G23*60%</f>
        <v>68.648</v>
      </c>
      <c r="I23" s="17" t="s">
        <v>14</v>
      </c>
      <c r="J23" s="14"/>
    </row>
    <row r="24" spans="1:10">
      <c r="A24" s="11" t="s">
        <v>39</v>
      </c>
      <c r="B24" s="12" t="s">
        <v>29</v>
      </c>
      <c r="C24" s="13" t="s">
        <v>30</v>
      </c>
      <c r="D24" s="11">
        <v>61.71</v>
      </c>
      <c r="E24" s="14">
        <v>5</v>
      </c>
      <c r="F24" s="15" t="s">
        <v>14</v>
      </c>
      <c r="G24" s="16">
        <v>75</v>
      </c>
      <c r="H24" s="17">
        <f>D24*40%+G24*60%</f>
        <v>69.684</v>
      </c>
      <c r="I24" s="17" t="s">
        <v>14</v>
      </c>
      <c r="J24" s="14"/>
    </row>
    <row r="25" spans="1:10">
      <c r="A25" s="11" t="s">
        <v>40</v>
      </c>
      <c r="B25" s="12" t="s">
        <v>29</v>
      </c>
      <c r="C25" s="13" t="s">
        <v>30</v>
      </c>
      <c r="D25" s="11">
        <v>70.86</v>
      </c>
      <c r="E25" s="14">
        <v>2</v>
      </c>
      <c r="F25" s="15" t="s">
        <v>14</v>
      </c>
      <c r="G25" s="16"/>
      <c r="H25" s="17"/>
      <c r="I25" s="17" t="s">
        <v>15</v>
      </c>
      <c r="J25" s="15" t="s">
        <v>16</v>
      </c>
    </row>
    <row r="26" spans="1:10">
      <c r="A26" s="11" t="s">
        <v>41</v>
      </c>
      <c r="B26" s="12" t="s">
        <v>29</v>
      </c>
      <c r="C26" s="13" t="s">
        <v>30</v>
      </c>
      <c r="D26" s="11">
        <v>31.47</v>
      </c>
      <c r="E26" s="14">
        <v>12</v>
      </c>
      <c r="F26" s="15" t="s">
        <v>14</v>
      </c>
      <c r="G26" s="16">
        <v>61.9</v>
      </c>
      <c r="H26" s="17">
        <f>D26*40%+G26*60%</f>
        <v>49.728</v>
      </c>
      <c r="I26" s="17" t="s">
        <v>14</v>
      </c>
      <c r="J26" s="14"/>
    </row>
    <row r="27" spans="1:10">
      <c r="A27" s="11" t="s">
        <v>42</v>
      </c>
      <c r="B27" s="18" t="s">
        <v>43</v>
      </c>
      <c r="C27" s="19" t="s">
        <v>44</v>
      </c>
      <c r="D27" s="11">
        <v>46.6</v>
      </c>
      <c r="E27" s="14">
        <v>7</v>
      </c>
      <c r="F27" s="15" t="s">
        <v>14</v>
      </c>
      <c r="G27" s="16">
        <v>69.5</v>
      </c>
      <c r="H27" s="17">
        <f t="shared" ref="H27:H32" si="0">D27*40%+G27*60%</f>
        <v>60.34</v>
      </c>
      <c r="I27" s="17" t="s">
        <v>15</v>
      </c>
      <c r="J27" s="14"/>
    </row>
    <row r="28" spans="1:10">
      <c r="A28" s="11" t="s">
        <v>45</v>
      </c>
      <c r="B28" s="18" t="s">
        <v>43</v>
      </c>
      <c r="C28" s="19" t="s">
        <v>44</v>
      </c>
      <c r="D28" s="11">
        <v>61.71</v>
      </c>
      <c r="E28" s="14">
        <v>3</v>
      </c>
      <c r="F28" s="15" t="s">
        <v>14</v>
      </c>
      <c r="G28" s="16">
        <v>73.5</v>
      </c>
      <c r="H28" s="17">
        <f t="shared" si="0"/>
        <v>68.784</v>
      </c>
      <c r="I28" s="17" t="s">
        <v>14</v>
      </c>
      <c r="J28" s="14"/>
    </row>
    <row r="29" spans="1:10">
      <c r="A29" s="11" t="s">
        <v>46</v>
      </c>
      <c r="B29" s="18" t="s">
        <v>43</v>
      </c>
      <c r="C29" s="19" t="s">
        <v>44</v>
      </c>
      <c r="D29" s="11">
        <v>57.78</v>
      </c>
      <c r="E29" s="14">
        <v>5</v>
      </c>
      <c r="F29" s="15" t="s">
        <v>14</v>
      </c>
      <c r="G29" s="16">
        <v>76.66</v>
      </c>
      <c r="H29" s="17">
        <f t="shared" si="0"/>
        <v>69.108</v>
      </c>
      <c r="I29" s="17" t="s">
        <v>14</v>
      </c>
      <c r="J29" s="14"/>
    </row>
    <row r="30" spans="1:10">
      <c r="A30" s="11" t="s">
        <v>47</v>
      </c>
      <c r="B30" s="18" t="s">
        <v>43</v>
      </c>
      <c r="C30" s="19" t="s">
        <v>44</v>
      </c>
      <c r="D30" s="11">
        <v>17.04</v>
      </c>
      <c r="E30" s="14">
        <v>9</v>
      </c>
      <c r="F30" s="15" t="s">
        <v>14</v>
      </c>
      <c r="G30" s="16">
        <v>69</v>
      </c>
      <c r="H30" s="17">
        <f t="shared" si="0"/>
        <v>48.216</v>
      </c>
      <c r="I30" s="17" t="s">
        <v>15</v>
      </c>
      <c r="J30" s="14"/>
    </row>
    <row r="31" spans="1:10">
      <c r="A31" s="11" t="s">
        <v>48</v>
      </c>
      <c r="B31" s="18" t="s">
        <v>43</v>
      </c>
      <c r="C31" s="19" t="s">
        <v>44</v>
      </c>
      <c r="D31" s="11">
        <v>74.22</v>
      </c>
      <c r="E31" s="14">
        <v>2</v>
      </c>
      <c r="F31" s="15" t="s">
        <v>14</v>
      </c>
      <c r="G31" s="16">
        <v>81.96</v>
      </c>
      <c r="H31" s="17">
        <f t="shared" si="0"/>
        <v>78.864</v>
      </c>
      <c r="I31" s="17" t="s">
        <v>14</v>
      </c>
      <c r="J31" s="14"/>
    </row>
    <row r="32" spans="1:10">
      <c r="A32" s="11" t="s">
        <v>49</v>
      </c>
      <c r="B32" s="18" t="s">
        <v>43</v>
      </c>
      <c r="C32" s="19" t="s">
        <v>44</v>
      </c>
      <c r="D32" s="11">
        <v>48.97</v>
      </c>
      <c r="E32" s="14">
        <v>6</v>
      </c>
      <c r="F32" s="15" t="s">
        <v>14</v>
      </c>
      <c r="G32" s="16">
        <v>76.3</v>
      </c>
      <c r="H32" s="17">
        <f t="shared" si="0"/>
        <v>65.368</v>
      </c>
      <c r="I32" s="17" t="s">
        <v>14</v>
      </c>
      <c r="J32" s="14"/>
    </row>
    <row r="33" spans="1:10">
      <c r="A33" s="11" t="s">
        <v>50</v>
      </c>
      <c r="B33" s="18" t="s">
        <v>43</v>
      </c>
      <c r="C33" s="19" t="s">
        <v>44</v>
      </c>
      <c r="D33" s="11">
        <v>38.94</v>
      </c>
      <c r="E33" s="14">
        <v>8</v>
      </c>
      <c r="F33" s="15" t="s">
        <v>14</v>
      </c>
      <c r="G33" s="16"/>
      <c r="H33" s="17"/>
      <c r="I33" s="17" t="s">
        <v>15</v>
      </c>
      <c r="J33" s="15" t="s">
        <v>16</v>
      </c>
    </row>
    <row r="34" spans="1:10">
      <c r="A34" s="11" t="s">
        <v>51</v>
      </c>
      <c r="B34" s="18" t="s">
        <v>43</v>
      </c>
      <c r="C34" s="19" t="s">
        <v>44</v>
      </c>
      <c r="D34" s="11">
        <v>79.15</v>
      </c>
      <c r="E34" s="14">
        <v>1</v>
      </c>
      <c r="F34" s="15" t="s">
        <v>14</v>
      </c>
      <c r="G34" s="16">
        <v>78.5</v>
      </c>
      <c r="H34" s="17">
        <f>D34*40%+G34*60%</f>
        <v>78.76</v>
      </c>
      <c r="I34" s="17" t="s">
        <v>14</v>
      </c>
      <c r="J34" s="14"/>
    </row>
    <row r="35" spans="1:10">
      <c r="A35" s="11" t="s">
        <v>52</v>
      </c>
      <c r="B35" s="18" t="s">
        <v>43</v>
      </c>
      <c r="C35" s="19" t="s">
        <v>44</v>
      </c>
      <c r="D35" s="11">
        <v>58.16</v>
      </c>
      <c r="E35" s="14">
        <v>4</v>
      </c>
      <c r="F35" s="15" t="s">
        <v>14</v>
      </c>
      <c r="G35" s="16">
        <v>74.46</v>
      </c>
      <c r="H35" s="17">
        <f>D35*40%+G35*60%</f>
        <v>67.94</v>
      </c>
      <c r="I35" s="17" t="s">
        <v>14</v>
      </c>
      <c r="J35" s="14"/>
    </row>
    <row r="36" spans="1:10">
      <c r="A36" s="11" t="s">
        <v>53</v>
      </c>
      <c r="B36" s="18" t="s">
        <v>54</v>
      </c>
      <c r="C36" s="13" t="s">
        <v>55</v>
      </c>
      <c r="D36" s="11">
        <v>55.71</v>
      </c>
      <c r="E36" s="14">
        <v>3</v>
      </c>
      <c r="F36" s="15" t="s">
        <v>14</v>
      </c>
      <c r="G36" s="16"/>
      <c r="H36" s="17"/>
      <c r="I36" s="17" t="s">
        <v>15</v>
      </c>
      <c r="J36" s="15" t="s">
        <v>16</v>
      </c>
    </row>
    <row r="37" spans="1:10">
      <c r="A37" s="11" t="s">
        <v>56</v>
      </c>
      <c r="B37" s="18" t="s">
        <v>54</v>
      </c>
      <c r="C37" s="13" t="s">
        <v>55</v>
      </c>
      <c r="D37" s="11">
        <v>38.82</v>
      </c>
      <c r="E37" s="14">
        <v>5</v>
      </c>
      <c r="F37" s="15" t="s">
        <v>14</v>
      </c>
      <c r="G37" s="16">
        <v>57.6</v>
      </c>
      <c r="H37" s="17">
        <f t="shared" ref="H37:H43" si="1">D37*40%+G37*60%</f>
        <v>50.088</v>
      </c>
      <c r="I37" s="17" t="s">
        <v>15</v>
      </c>
      <c r="J37" s="14"/>
    </row>
    <row r="38" spans="1:10">
      <c r="A38" s="11" t="s">
        <v>57</v>
      </c>
      <c r="B38" s="18" t="s">
        <v>54</v>
      </c>
      <c r="C38" s="13" t="s">
        <v>55</v>
      </c>
      <c r="D38" s="11">
        <v>57.11</v>
      </c>
      <c r="E38" s="14">
        <v>2</v>
      </c>
      <c r="F38" s="15" t="s">
        <v>14</v>
      </c>
      <c r="G38" s="16">
        <v>67.44</v>
      </c>
      <c r="H38" s="17">
        <f t="shared" si="1"/>
        <v>63.308</v>
      </c>
      <c r="I38" s="17" t="s">
        <v>14</v>
      </c>
      <c r="J38" s="14"/>
    </row>
    <row r="39" spans="1:10">
      <c r="A39" s="11" t="s">
        <v>58</v>
      </c>
      <c r="B39" s="18" t="s">
        <v>54</v>
      </c>
      <c r="C39" s="13" t="s">
        <v>55</v>
      </c>
      <c r="D39" s="11">
        <v>65.35</v>
      </c>
      <c r="E39" s="14">
        <v>1</v>
      </c>
      <c r="F39" s="15" t="s">
        <v>14</v>
      </c>
      <c r="G39" s="16">
        <v>72.82</v>
      </c>
      <c r="H39" s="17">
        <f t="shared" si="1"/>
        <v>69.832</v>
      </c>
      <c r="I39" s="17" t="s">
        <v>14</v>
      </c>
      <c r="J39" s="14"/>
    </row>
    <row r="40" spans="1:10">
      <c r="A40" s="11" t="s">
        <v>59</v>
      </c>
      <c r="B40" s="18" t="s">
        <v>54</v>
      </c>
      <c r="C40" s="13" t="s">
        <v>55</v>
      </c>
      <c r="D40" s="11">
        <v>53.91</v>
      </c>
      <c r="E40" s="14">
        <v>4</v>
      </c>
      <c r="F40" s="15" t="s">
        <v>14</v>
      </c>
      <c r="G40" s="16">
        <v>72.5</v>
      </c>
      <c r="H40" s="17">
        <f t="shared" si="1"/>
        <v>65.064</v>
      </c>
      <c r="I40" s="17" t="s">
        <v>14</v>
      </c>
      <c r="J40" s="14"/>
    </row>
    <row r="41" spans="1:10">
      <c r="A41" s="11" t="s">
        <v>60</v>
      </c>
      <c r="B41" s="18" t="s">
        <v>61</v>
      </c>
      <c r="C41" s="19" t="s">
        <v>62</v>
      </c>
      <c r="D41" s="11">
        <v>54.52</v>
      </c>
      <c r="E41" s="14">
        <v>4</v>
      </c>
      <c r="F41" s="15" t="s">
        <v>14</v>
      </c>
      <c r="G41" s="16">
        <v>71.6</v>
      </c>
      <c r="H41" s="17">
        <f t="shared" si="1"/>
        <v>64.768</v>
      </c>
      <c r="I41" s="17" t="s">
        <v>14</v>
      </c>
      <c r="J41" s="14"/>
    </row>
    <row r="42" spans="1:10">
      <c r="A42" s="11" t="s">
        <v>63</v>
      </c>
      <c r="B42" s="18" t="s">
        <v>61</v>
      </c>
      <c r="C42" s="19" t="s">
        <v>62</v>
      </c>
      <c r="D42" s="11">
        <v>48.13</v>
      </c>
      <c r="E42" s="14">
        <v>5</v>
      </c>
      <c r="F42" s="15" t="s">
        <v>14</v>
      </c>
      <c r="G42" s="16">
        <v>75.4</v>
      </c>
      <c r="H42" s="17">
        <f t="shared" si="1"/>
        <v>64.492</v>
      </c>
      <c r="I42" s="17" t="s">
        <v>14</v>
      </c>
      <c r="J42" s="14"/>
    </row>
    <row r="43" spans="1:10">
      <c r="A43" s="11" t="s">
        <v>64</v>
      </c>
      <c r="B43" s="18" t="s">
        <v>61</v>
      </c>
      <c r="C43" s="19" t="s">
        <v>62</v>
      </c>
      <c r="D43" s="11">
        <v>75.66</v>
      </c>
      <c r="E43" s="14">
        <v>1</v>
      </c>
      <c r="F43" s="15" t="s">
        <v>14</v>
      </c>
      <c r="G43" s="16">
        <v>76.2</v>
      </c>
      <c r="H43" s="17">
        <f t="shared" si="1"/>
        <v>75.984</v>
      </c>
      <c r="I43" s="17" t="s">
        <v>14</v>
      </c>
      <c r="J43" s="14"/>
    </row>
    <row r="44" spans="1:10">
      <c r="A44" s="11" t="s">
        <v>65</v>
      </c>
      <c r="B44" s="18" t="s">
        <v>61</v>
      </c>
      <c r="C44" s="19" t="s">
        <v>62</v>
      </c>
      <c r="D44" s="11">
        <v>69.83</v>
      </c>
      <c r="E44" s="14">
        <v>2</v>
      </c>
      <c r="F44" s="15" t="s">
        <v>14</v>
      </c>
      <c r="G44" s="16"/>
      <c r="H44" s="17"/>
      <c r="I44" s="17" t="s">
        <v>15</v>
      </c>
      <c r="J44" s="15" t="s">
        <v>16</v>
      </c>
    </row>
    <row r="45" spans="1:10">
      <c r="A45" s="11" t="s">
        <v>66</v>
      </c>
      <c r="B45" s="18" t="s">
        <v>61</v>
      </c>
      <c r="C45" s="19" t="s">
        <v>62</v>
      </c>
      <c r="D45" s="11">
        <v>57.37</v>
      </c>
      <c r="E45" s="14">
        <v>3</v>
      </c>
      <c r="F45" s="15" t="s">
        <v>14</v>
      </c>
      <c r="G45" s="16"/>
      <c r="H45" s="17"/>
      <c r="I45" s="17" t="s">
        <v>15</v>
      </c>
      <c r="J45" s="15" t="s">
        <v>16</v>
      </c>
    </row>
    <row r="46" spans="1:10">
      <c r="A46" s="11" t="s">
        <v>67</v>
      </c>
      <c r="B46" s="18" t="s">
        <v>68</v>
      </c>
      <c r="C46" s="19" t="s">
        <v>69</v>
      </c>
      <c r="D46" s="11">
        <v>42.62</v>
      </c>
      <c r="E46" s="14">
        <v>3</v>
      </c>
      <c r="F46" s="15" t="s">
        <v>14</v>
      </c>
      <c r="G46" s="16">
        <v>74.8</v>
      </c>
      <c r="H46" s="17">
        <f>D46*40%+G46*60%</f>
        <v>61.928</v>
      </c>
      <c r="I46" s="17" t="s">
        <v>14</v>
      </c>
      <c r="J46" s="14"/>
    </row>
    <row r="47" spans="1:10">
      <c r="A47" s="11" t="s">
        <v>70</v>
      </c>
      <c r="B47" s="18" t="s">
        <v>68</v>
      </c>
      <c r="C47" s="19" t="s">
        <v>69</v>
      </c>
      <c r="D47" s="11">
        <v>42.54</v>
      </c>
      <c r="E47" s="14">
        <v>4</v>
      </c>
      <c r="F47" s="15" t="s">
        <v>14</v>
      </c>
      <c r="G47" s="16">
        <v>69.4</v>
      </c>
      <c r="H47" s="17">
        <f>D47*40%+G47*60%</f>
        <v>58.656</v>
      </c>
      <c r="I47" s="17" t="s">
        <v>14</v>
      </c>
      <c r="J47" s="14"/>
    </row>
    <row r="48" spans="1:10">
      <c r="A48" s="11" t="s">
        <v>71</v>
      </c>
      <c r="B48" s="18" t="s">
        <v>68</v>
      </c>
      <c r="C48" s="19" t="s">
        <v>69</v>
      </c>
      <c r="D48" s="11">
        <v>54.33</v>
      </c>
      <c r="E48" s="14">
        <v>1</v>
      </c>
      <c r="F48" s="15" t="s">
        <v>14</v>
      </c>
      <c r="G48" s="16"/>
      <c r="H48" s="17"/>
      <c r="I48" s="17" t="s">
        <v>15</v>
      </c>
      <c r="J48" s="15" t="s">
        <v>16</v>
      </c>
    </row>
    <row r="49" spans="1:10">
      <c r="A49" s="11" t="s">
        <v>72</v>
      </c>
      <c r="B49" s="18" t="s">
        <v>68</v>
      </c>
      <c r="C49" s="19" t="s">
        <v>69</v>
      </c>
      <c r="D49" s="11">
        <v>44.4</v>
      </c>
      <c r="E49" s="14">
        <v>2</v>
      </c>
      <c r="F49" s="15" t="s">
        <v>14</v>
      </c>
      <c r="G49" s="16"/>
      <c r="H49" s="17"/>
      <c r="I49" s="17" t="s">
        <v>15</v>
      </c>
      <c r="J49" s="15" t="s">
        <v>16</v>
      </c>
    </row>
    <row r="50" spans="1:10">
      <c r="A50" s="11" t="s">
        <v>73</v>
      </c>
      <c r="B50" s="18" t="s">
        <v>68</v>
      </c>
      <c r="C50" s="19" t="s">
        <v>69</v>
      </c>
      <c r="D50" s="11">
        <v>27.3</v>
      </c>
      <c r="E50" s="14">
        <v>5</v>
      </c>
      <c r="F50" s="15" t="s">
        <v>14</v>
      </c>
      <c r="G50" s="16"/>
      <c r="H50" s="17"/>
      <c r="I50" s="17" t="s">
        <v>15</v>
      </c>
      <c r="J50" s="15" t="s">
        <v>16</v>
      </c>
    </row>
    <row r="51" spans="1:10">
      <c r="A51" s="11" t="s">
        <v>74</v>
      </c>
      <c r="B51" s="18" t="s">
        <v>75</v>
      </c>
      <c r="C51" s="20" t="s">
        <v>76</v>
      </c>
      <c r="D51" s="11">
        <v>46.23</v>
      </c>
      <c r="E51" s="14">
        <v>6</v>
      </c>
      <c r="F51" s="15" t="s">
        <v>14</v>
      </c>
      <c r="G51" s="16">
        <v>72</v>
      </c>
      <c r="H51" s="17">
        <f>D51*40%+G51*60%</f>
        <v>61.692</v>
      </c>
      <c r="I51" s="17" t="s">
        <v>14</v>
      </c>
      <c r="J51" s="14"/>
    </row>
    <row r="52" spans="1:10">
      <c r="A52" s="11" t="s">
        <v>77</v>
      </c>
      <c r="B52" s="18" t="s">
        <v>75</v>
      </c>
      <c r="C52" s="20" t="s">
        <v>76</v>
      </c>
      <c r="D52" s="11">
        <v>51.2</v>
      </c>
      <c r="E52" s="14">
        <v>5</v>
      </c>
      <c r="F52" s="15" t="s">
        <v>14</v>
      </c>
      <c r="G52" s="16">
        <v>76.8</v>
      </c>
      <c r="H52" s="17">
        <f>D52*40%+G52*60%</f>
        <v>66.56</v>
      </c>
      <c r="I52" s="17" t="s">
        <v>14</v>
      </c>
      <c r="J52" s="14"/>
    </row>
    <row r="53" spans="1:10">
      <c r="A53" s="11" t="s">
        <v>78</v>
      </c>
      <c r="B53" s="18" t="s">
        <v>75</v>
      </c>
      <c r="C53" s="20" t="s">
        <v>76</v>
      </c>
      <c r="D53" s="11">
        <v>71.98</v>
      </c>
      <c r="E53" s="14">
        <v>1</v>
      </c>
      <c r="F53" s="15" t="s">
        <v>14</v>
      </c>
      <c r="G53" s="16">
        <v>77.6</v>
      </c>
      <c r="H53" s="17">
        <f>D53*40%+G53*60%</f>
        <v>75.352</v>
      </c>
      <c r="I53" s="17" t="s">
        <v>14</v>
      </c>
      <c r="J53" s="14"/>
    </row>
    <row r="54" spans="1:10">
      <c r="A54" s="11" t="s">
        <v>79</v>
      </c>
      <c r="B54" s="18" t="s">
        <v>75</v>
      </c>
      <c r="C54" s="20" t="s">
        <v>76</v>
      </c>
      <c r="D54" s="11">
        <v>56.08</v>
      </c>
      <c r="E54" s="14">
        <v>4</v>
      </c>
      <c r="F54" s="15" t="s">
        <v>14</v>
      </c>
      <c r="G54" s="16">
        <v>80.8</v>
      </c>
      <c r="H54" s="17">
        <f>D54*40%+G54*60%</f>
        <v>70.912</v>
      </c>
      <c r="I54" s="17" t="s">
        <v>14</v>
      </c>
      <c r="J54" s="14"/>
    </row>
    <row r="55" spans="1:10">
      <c r="A55" s="11" t="s">
        <v>80</v>
      </c>
      <c r="B55" s="18" t="s">
        <v>75</v>
      </c>
      <c r="C55" s="20" t="s">
        <v>76</v>
      </c>
      <c r="D55" s="11">
        <v>61.22</v>
      </c>
      <c r="E55" s="14">
        <v>2</v>
      </c>
      <c r="F55" s="15" t="s">
        <v>14</v>
      </c>
      <c r="G55" s="16"/>
      <c r="H55" s="17"/>
      <c r="I55" s="17" t="s">
        <v>15</v>
      </c>
      <c r="J55" s="15" t="s">
        <v>16</v>
      </c>
    </row>
    <row r="56" spans="1:10">
      <c r="A56" s="11" t="s">
        <v>81</v>
      </c>
      <c r="B56" s="18" t="s">
        <v>75</v>
      </c>
      <c r="C56" s="20" t="s">
        <v>76</v>
      </c>
      <c r="D56" s="11">
        <v>57.25</v>
      </c>
      <c r="E56" s="14">
        <v>3</v>
      </c>
      <c r="F56" s="15" t="s">
        <v>14</v>
      </c>
      <c r="G56" s="16"/>
      <c r="H56" s="17"/>
      <c r="I56" s="17" t="s">
        <v>15</v>
      </c>
      <c r="J56" s="15" t="s">
        <v>16</v>
      </c>
    </row>
    <row r="57" spans="1:10">
      <c r="A57" s="11" t="s">
        <v>24</v>
      </c>
      <c r="B57" s="18" t="s">
        <v>82</v>
      </c>
      <c r="C57" s="13" t="s">
        <v>83</v>
      </c>
      <c r="D57" s="11">
        <v>56.17</v>
      </c>
      <c r="E57" s="14">
        <v>3</v>
      </c>
      <c r="F57" s="15" t="s">
        <v>14</v>
      </c>
      <c r="G57" s="16">
        <v>70.2</v>
      </c>
      <c r="H57" s="17">
        <f>D57*40%+G57*60%</f>
        <v>64.588</v>
      </c>
      <c r="I57" s="17" t="s">
        <v>14</v>
      </c>
      <c r="J57" s="14"/>
    </row>
    <row r="58" spans="1:10">
      <c r="A58" s="11" t="s">
        <v>84</v>
      </c>
      <c r="B58" s="18" t="s">
        <v>82</v>
      </c>
      <c r="C58" s="13" t="s">
        <v>83</v>
      </c>
      <c r="D58" s="11">
        <v>66.28</v>
      </c>
      <c r="E58" s="14">
        <v>2</v>
      </c>
      <c r="F58" s="15" t="s">
        <v>14</v>
      </c>
      <c r="G58" s="16">
        <v>79.4</v>
      </c>
      <c r="H58" s="17">
        <f>D58*40%+G58*60%</f>
        <v>74.152</v>
      </c>
      <c r="I58" s="17" t="s">
        <v>14</v>
      </c>
      <c r="J58" s="14"/>
    </row>
    <row r="59" spans="1:10">
      <c r="A59" s="11" t="s">
        <v>85</v>
      </c>
      <c r="B59" s="18" t="s">
        <v>82</v>
      </c>
      <c r="C59" s="13" t="s">
        <v>83</v>
      </c>
      <c r="D59" s="11">
        <v>76.08</v>
      </c>
      <c r="E59" s="14">
        <v>1</v>
      </c>
      <c r="F59" s="15" t="s">
        <v>14</v>
      </c>
      <c r="G59" s="16"/>
      <c r="H59" s="17"/>
      <c r="I59" s="17" t="s">
        <v>15</v>
      </c>
      <c r="J59" s="15" t="s">
        <v>16</v>
      </c>
    </row>
    <row r="60" spans="1:10">
      <c r="A60" s="11" t="s">
        <v>86</v>
      </c>
      <c r="B60" s="18" t="s">
        <v>87</v>
      </c>
      <c r="C60" s="13" t="s">
        <v>88</v>
      </c>
      <c r="D60" s="11">
        <v>64.5</v>
      </c>
      <c r="E60" s="14">
        <v>1</v>
      </c>
      <c r="F60" s="15" t="s">
        <v>14</v>
      </c>
      <c r="G60" s="16">
        <v>82.4</v>
      </c>
      <c r="H60" s="17">
        <f>D60*40%+G60*60%</f>
        <v>75.24</v>
      </c>
      <c r="I60" s="17" t="s">
        <v>14</v>
      </c>
      <c r="J60" s="14"/>
    </row>
    <row r="61" spans="1:10">
      <c r="A61" s="11" t="s">
        <v>89</v>
      </c>
      <c r="B61" s="18" t="s">
        <v>87</v>
      </c>
      <c r="C61" s="13" t="s">
        <v>88</v>
      </c>
      <c r="D61" s="11">
        <v>39.85</v>
      </c>
      <c r="E61" s="14">
        <v>6</v>
      </c>
      <c r="F61" s="15" t="s">
        <v>14</v>
      </c>
      <c r="G61" s="16">
        <v>70.6</v>
      </c>
      <c r="H61" s="17">
        <f>D61*40%+G61*60%</f>
        <v>58.3</v>
      </c>
      <c r="I61" s="17" t="s">
        <v>14</v>
      </c>
      <c r="J61" s="14"/>
    </row>
    <row r="62" spans="1:10">
      <c r="A62" s="11" t="s">
        <v>90</v>
      </c>
      <c r="B62" s="18" t="s">
        <v>87</v>
      </c>
      <c r="C62" s="13" t="s">
        <v>88</v>
      </c>
      <c r="D62" s="11">
        <v>51.31</v>
      </c>
      <c r="E62" s="14">
        <v>4</v>
      </c>
      <c r="F62" s="15" t="s">
        <v>14</v>
      </c>
      <c r="G62" s="16">
        <v>73.8</v>
      </c>
      <c r="H62" s="17">
        <f>D62*40%+G62*60%</f>
        <v>64.804</v>
      </c>
      <c r="I62" s="17" t="s">
        <v>14</v>
      </c>
      <c r="J62" s="14"/>
    </row>
    <row r="63" spans="1:10">
      <c r="A63" s="11" t="s">
        <v>91</v>
      </c>
      <c r="B63" s="18" t="s">
        <v>87</v>
      </c>
      <c r="C63" s="13" t="s">
        <v>88</v>
      </c>
      <c r="D63" s="11">
        <v>63.13</v>
      </c>
      <c r="E63" s="14">
        <v>3</v>
      </c>
      <c r="F63" s="15" t="s">
        <v>14</v>
      </c>
      <c r="G63" s="16">
        <v>72.4</v>
      </c>
      <c r="H63" s="17">
        <f>D63*40%+G63*60%</f>
        <v>68.692</v>
      </c>
      <c r="I63" s="17" t="s">
        <v>14</v>
      </c>
      <c r="J63" s="14"/>
    </row>
    <row r="64" spans="1:10">
      <c r="A64" s="11" t="s">
        <v>92</v>
      </c>
      <c r="B64" s="18" t="s">
        <v>87</v>
      </c>
      <c r="C64" s="13" t="s">
        <v>88</v>
      </c>
      <c r="D64" s="11">
        <v>63.42</v>
      </c>
      <c r="E64" s="14">
        <v>2</v>
      </c>
      <c r="F64" s="15" t="s">
        <v>14</v>
      </c>
      <c r="G64" s="16"/>
      <c r="H64" s="17"/>
      <c r="I64" s="17" t="s">
        <v>15</v>
      </c>
      <c r="J64" s="15" t="s">
        <v>16</v>
      </c>
    </row>
    <row r="65" spans="1:10">
      <c r="A65" s="11" t="s">
        <v>93</v>
      </c>
      <c r="B65" s="18" t="s">
        <v>87</v>
      </c>
      <c r="C65" s="13" t="s">
        <v>88</v>
      </c>
      <c r="D65" s="11">
        <v>51.02</v>
      </c>
      <c r="E65" s="14">
        <v>5</v>
      </c>
      <c r="F65" s="15" t="s">
        <v>14</v>
      </c>
      <c r="G65" s="16"/>
      <c r="H65" s="17"/>
      <c r="I65" s="17" t="s">
        <v>15</v>
      </c>
      <c r="J65" s="15" t="s">
        <v>16</v>
      </c>
    </row>
    <row r="66" spans="1:10">
      <c r="A66" s="11" t="s">
        <v>94</v>
      </c>
      <c r="B66" s="18" t="s">
        <v>95</v>
      </c>
      <c r="C66" s="13" t="s">
        <v>96</v>
      </c>
      <c r="D66" s="11">
        <v>48.14</v>
      </c>
      <c r="E66" s="14">
        <v>7</v>
      </c>
      <c r="F66" s="15" t="s">
        <v>14</v>
      </c>
      <c r="G66" s="16">
        <v>72</v>
      </c>
      <c r="H66" s="17">
        <f t="shared" ref="H66:H71" si="2">D66*40%+G66*60%</f>
        <v>62.456</v>
      </c>
      <c r="I66" s="17" t="s">
        <v>14</v>
      </c>
      <c r="J66" s="14"/>
    </row>
    <row r="67" spans="1:10">
      <c r="A67" s="11" t="s">
        <v>97</v>
      </c>
      <c r="B67" s="18" t="s">
        <v>95</v>
      </c>
      <c r="C67" s="13" t="s">
        <v>96</v>
      </c>
      <c r="D67" s="11">
        <v>65.63</v>
      </c>
      <c r="E67" s="14">
        <v>1</v>
      </c>
      <c r="F67" s="15" t="s">
        <v>14</v>
      </c>
      <c r="G67" s="16">
        <v>79.8</v>
      </c>
      <c r="H67" s="17">
        <f t="shared" si="2"/>
        <v>74.132</v>
      </c>
      <c r="I67" s="17" t="s">
        <v>14</v>
      </c>
      <c r="J67" s="14"/>
    </row>
    <row r="68" spans="1:10">
      <c r="A68" s="11" t="s">
        <v>98</v>
      </c>
      <c r="B68" s="18" t="s">
        <v>95</v>
      </c>
      <c r="C68" s="13" t="s">
        <v>96</v>
      </c>
      <c r="D68" s="11">
        <v>56.08</v>
      </c>
      <c r="E68" s="14">
        <v>5</v>
      </c>
      <c r="F68" s="15" t="s">
        <v>14</v>
      </c>
      <c r="G68" s="16">
        <v>77</v>
      </c>
      <c r="H68" s="17">
        <f t="shared" si="2"/>
        <v>68.632</v>
      </c>
      <c r="I68" s="17" t="s">
        <v>14</v>
      </c>
      <c r="J68" s="14"/>
    </row>
    <row r="69" spans="1:10">
      <c r="A69" s="11" t="s">
        <v>99</v>
      </c>
      <c r="B69" s="18" t="s">
        <v>95</v>
      </c>
      <c r="C69" s="13" t="s">
        <v>96</v>
      </c>
      <c r="D69" s="11">
        <v>48.26</v>
      </c>
      <c r="E69" s="14">
        <v>6</v>
      </c>
      <c r="F69" s="15" t="s">
        <v>14</v>
      </c>
      <c r="G69" s="16">
        <v>82.6</v>
      </c>
      <c r="H69" s="17">
        <f t="shared" si="2"/>
        <v>68.864</v>
      </c>
      <c r="I69" s="17" t="s">
        <v>14</v>
      </c>
      <c r="J69" s="14"/>
    </row>
    <row r="70" spans="1:10">
      <c r="A70" s="11" t="s">
        <v>100</v>
      </c>
      <c r="B70" s="18" t="s">
        <v>95</v>
      </c>
      <c r="C70" s="13" t="s">
        <v>96</v>
      </c>
      <c r="D70" s="11">
        <v>56.83</v>
      </c>
      <c r="E70" s="14">
        <v>4</v>
      </c>
      <c r="F70" s="15" t="s">
        <v>14</v>
      </c>
      <c r="G70" s="16">
        <v>76.8</v>
      </c>
      <c r="H70" s="17">
        <f t="shared" si="2"/>
        <v>68.812</v>
      </c>
      <c r="I70" s="17" t="s">
        <v>14</v>
      </c>
      <c r="J70" s="14"/>
    </row>
    <row r="71" spans="1:10">
      <c r="A71" s="11" t="s">
        <v>101</v>
      </c>
      <c r="B71" s="18" t="s">
        <v>95</v>
      </c>
      <c r="C71" s="13" t="s">
        <v>96</v>
      </c>
      <c r="D71" s="11">
        <v>45.41</v>
      </c>
      <c r="E71" s="14">
        <v>9</v>
      </c>
      <c r="F71" s="15" t="s">
        <v>14</v>
      </c>
      <c r="G71" s="16">
        <v>73.8</v>
      </c>
      <c r="H71" s="17">
        <f t="shared" si="2"/>
        <v>62.444</v>
      </c>
      <c r="I71" s="17" t="s">
        <v>14</v>
      </c>
      <c r="J71" s="14"/>
    </row>
    <row r="72" spans="1:10">
      <c r="A72" s="11" t="s">
        <v>102</v>
      </c>
      <c r="B72" s="18" t="s">
        <v>95</v>
      </c>
      <c r="C72" s="13" t="s">
        <v>96</v>
      </c>
      <c r="D72" s="11">
        <v>64.82</v>
      </c>
      <c r="E72" s="14">
        <v>2</v>
      </c>
      <c r="F72" s="15" t="s">
        <v>14</v>
      </c>
      <c r="G72" s="16"/>
      <c r="H72" s="17"/>
      <c r="I72" s="17" t="s">
        <v>15</v>
      </c>
      <c r="J72" s="15" t="s">
        <v>16</v>
      </c>
    </row>
    <row r="73" spans="1:10">
      <c r="A73" s="11" t="s">
        <v>103</v>
      </c>
      <c r="B73" s="18" t="s">
        <v>95</v>
      </c>
      <c r="C73" s="13" t="s">
        <v>96</v>
      </c>
      <c r="D73" s="11">
        <v>56.98</v>
      </c>
      <c r="E73" s="14">
        <v>3</v>
      </c>
      <c r="F73" s="15" t="s">
        <v>14</v>
      </c>
      <c r="G73" s="16"/>
      <c r="H73" s="17"/>
      <c r="I73" s="17" t="s">
        <v>15</v>
      </c>
      <c r="J73" s="15" t="s">
        <v>16</v>
      </c>
    </row>
    <row r="74" spans="1:10">
      <c r="A74" s="11" t="s">
        <v>104</v>
      </c>
      <c r="B74" s="18" t="s">
        <v>95</v>
      </c>
      <c r="C74" s="13" t="s">
        <v>96</v>
      </c>
      <c r="D74" s="11">
        <v>47.56</v>
      </c>
      <c r="E74" s="14">
        <v>8</v>
      </c>
      <c r="F74" s="15" t="s">
        <v>14</v>
      </c>
      <c r="G74" s="16"/>
      <c r="H74" s="17"/>
      <c r="I74" s="17" t="s">
        <v>15</v>
      </c>
      <c r="J74" s="15" t="s">
        <v>16</v>
      </c>
    </row>
    <row r="75" spans="1:10">
      <c r="A75" s="11" t="s">
        <v>105</v>
      </c>
      <c r="B75" s="18" t="s">
        <v>106</v>
      </c>
      <c r="C75" s="13" t="s">
        <v>107</v>
      </c>
      <c r="D75" s="11">
        <v>69.67</v>
      </c>
      <c r="E75" s="14">
        <v>2</v>
      </c>
      <c r="F75" s="15" t="s">
        <v>14</v>
      </c>
      <c r="G75" s="16">
        <v>75.3</v>
      </c>
      <c r="H75" s="17">
        <f t="shared" ref="H75:H81" si="3">D75*40%+G75*60%</f>
        <v>73.048</v>
      </c>
      <c r="I75" s="17" t="s">
        <v>14</v>
      </c>
      <c r="J75" s="14"/>
    </row>
    <row r="76" spans="1:10">
      <c r="A76" s="11" t="s">
        <v>108</v>
      </c>
      <c r="B76" s="18" t="s">
        <v>106</v>
      </c>
      <c r="C76" s="13" t="s">
        <v>107</v>
      </c>
      <c r="D76" s="11">
        <v>56.86</v>
      </c>
      <c r="E76" s="14">
        <v>10</v>
      </c>
      <c r="F76" s="15" t="s">
        <v>14</v>
      </c>
      <c r="G76" s="16">
        <v>66.2</v>
      </c>
      <c r="H76" s="17">
        <f t="shared" si="3"/>
        <v>62.464</v>
      </c>
      <c r="I76" s="17" t="s">
        <v>14</v>
      </c>
      <c r="J76" s="14"/>
    </row>
    <row r="77" spans="1:10">
      <c r="A77" s="11" t="s">
        <v>109</v>
      </c>
      <c r="B77" s="18" t="s">
        <v>106</v>
      </c>
      <c r="C77" s="13" t="s">
        <v>107</v>
      </c>
      <c r="D77" s="11">
        <v>37.53</v>
      </c>
      <c r="E77" s="14">
        <v>14</v>
      </c>
      <c r="F77" s="15" t="s">
        <v>14</v>
      </c>
      <c r="G77" s="16">
        <v>62.2</v>
      </c>
      <c r="H77" s="17">
        <f t="shared" si="3"/>
        <v>52.332</v>
      </c>
      <c r="I77" s="17" t="s">
        <v>14</v>
      </c>
      <c r="J77" s="14"/>
    </row>
    <row r="78" spans="1:10">
      <c r="A78" s="11" t="s">
        <v>110</v>
      </c>
      <c r="B78" s="18" t="s">
        <v>106</v>
      </c>
      <c r="C78" s="13" t="s">
        <v>107</v>
      </c>
      <c r="D78" s="11">
        <v>57.74</v>
      </c>
      <c r="E78" s="14">
        <v>9</v>
      </c>
      <c r="F78" s="15" t="s">
        <v>14</v>
      </c>
      <c r="G78" s="16">
        <v>62.84</v>
      </c>
      <c r="H78" s="17">
        <f t="shared" si="3"/>
        <v>60.8</v>
      </c>
      <c r="I78" s="17" t="s">
        <v>14</v>
      </c>
      <c r="J78" s="14"/>
    </row>
    <row r="79" spans="1:10">
      <c r="A79" s="11" t="s">
        <v>111</v>
      </c>
      <c r="B79" s="18" t="s">
        <v>106</v>
      </c>
      <c r="C79" s="13" t="s">
        <v>107</v>
      </c>
      <c r="D79" s="11">
        <v>59.02</v>
      </c>
      <c r="E79" s="14">
        <v>6</v>
      </c>
      <c r="F79" s="15" t="s">
        <v>14</v>
      </c>
      <c r="G79" s="16">
        <v>66.1</v>
      </c>
      <c r="H79" s="17">
        <f t="shared" si="3"/>
        <v>63.268</v>
      </c>
      <c r="I79" s="17" t="s">
        <v>14</v>
      </c>
      <c r="J79" s="14"/>
    </row>
    <row r="80" spans="1:10">
      <c r="A80" s="11" t="s">
        <v>112</v>
      </c>
      <c r="B80" s="18" t="s">
        <v>106</v>
      </c>
      <c r="C80" s="13" t="s">
        <v>107</v>
      </c>
      <c r="D80" s="11">
        <v>68.58</v>
      </c>
      <c r="E80" s="14">
        <v>3</v>
      </c>
      <c r="F80" s="15" t="s">
        <v>14</v>
      </c>
      <c r="G80" s="16">
        <v>73.6</v>
      </c>
      <c r="H80" s="17">
        <f t="shared" si="3"/>
        <v>71.592</v>
      </c>
      <c r="I80" s="17" t="s">
        <v>14</v>
      </c>
      <c r="J80" s="14"/>
    </row>
    <row r="81" spans="1:10">
      <c r="A81" s="11" t="s">
        <v>113</v>
      </c>
      <c r="B81" s="18" t="s">
        <v>106</v>
      </c>
      <c r="C81" s="13" t="s">
        <v>107</v>
      </c>
      <c r="D81" s="11">
        <v>50</v>
      </c>
      <c r="E81" s="14">
        <v>12</v>
      </c>
      <c r="F81" s="15" t="s">
        <v>14</v>
      </c>
      <c r="G81" s="16">
        <v>74.6</v>
      </c>
      <c r="H81" s="17">
        <f t="shared" si="3"/>
        <v>64.76</v>
      </c>
      <c r="I81" s="17" t="s">
        <v>14</v>
      </c>
      <c r="J81" s="14"/>
    </row>
    <row r="82" spans="1:10">
      <c r="A82" s="11" t="s">
        <v>114</v>
      </c>
      <c r="B82" s="18" t="s">
        <v>106</v>
      </c>
      <c r="C82" s="13" t="s">
        <v>107</v>
      </c>
      <c r="D82" s="11">
        <v>57.83</v>
      </c>
      <c r="E82" s="14">
        <v>8</v>
      </c>
      <c r="F82" s="15" t="s">
        <v>14</v>
      </c>
      <c r="G82" s="16"/>
      <c r="H82" s="17"/>
      <c r="I82" s="17" t="s">
        <v>15</v>
      </c>
      <c r="J82" s="15" t="s">
        <v>16</v>
      </c>
    </row>
    <row r="83" spans="1:10">
      <c r="A83" s="11" t="s">
        <v>115</v>
      </c>
      <c r="B83" s="18" t="s">
        <v>106</v>
      </c>
      <c r="C83" s="13" t="s">
        <v>107</v>
      </c>
      <c r="D83" s="11">
        <v>59.7</v>
      </c>
      <c r="E83" s="14">
        <v>5</v>
      </c>
      <c r="F83" s="15" t="s">
        <v>14</v>
      </c>
      <c r="G83" s="16"/>
      <c r="H83" s="17"/>
      <c r="I83" s="17" t="s">
        <v>15</v>
      </c>
      <c r="J83" s="15" t="s">
        <v>16</v>
      </c>
    </row>
    <row r="84" spans="1:10">
      <c r="A84" s="11" t="s">
        <v>116</v>
      </c>
      <c r="B84" s="18" t="s">
        <v>106</v>
      </c>
      <c r="C84" s="13" t="s">
        <v>107</v>
      </c>
      <c r="D84" s="11">
        <v>63.71</v>
      </c>
      <c r="E84" s="15">
        <v>4</v>
      </c>
      <c r="F84" s="15" t="s">
        <v>14</v>
      </c>
      <c r="G84" s="16"/>
      <c r="H84" s="17"/>
      <c r="I84" s="17" t="s">
        <v>15</v>
      </c>
      <c r="J84" s="15" t="s">
        <v>16</v>
      </c>
    </row>
    <row r="85" spans="1:10">
      <c r="A85" s="11" t="s">
        <v>117</v>
      </c>
      <c r="B85" s="18" t="s">
        <v>106</v>
      </c>
      <c r="C85" s="13" t="s">
        <v>107</v>
      </c>
      <c r="D85" s="11">
        <v>35.22</v>
      </c>
      <c r="E85" s="15">
        <v>15</v>
      </c>
      <c r="F85" s="15" t="s">
        <v>14</v>
      </c>
      <c r="G85" s="16"/>
      <c r="H85" s="17"/>
      <c r="I85" s="17" t="s">
        <v>15</v>
      </c>
      <c r="J85" s="15" t="s">
        <v>16</v>
      </c>
    </row>
    <row r="86" spans="1:10">
      <c r="A86" s="11" t="s">
        <v>118</v>
      </c>
      <c r="B86" s="18" t="s">
        <v>106</v>
      </c>
      <c r="C86" s="13" t="s">
        <v>107</v>
      </c>
      <c r="D86" s="11">
        <v>53.4</v>
      </c>
      <c r="E86" s="14">
        <v>11</v>
      </c>
      <c r="F86" s="15" t="s">
        <v>14</v>
      </c>
      <c r="G86" s="16"/>
      <c r="H86" s="17"/>
      <c r="I86" s="17" t="s">
        <v>15</v>
      </c>
      <c r="J86" s="15" t="s">
        <v>16</v>
      </c>
    </row>
    <row r="87" spans="1:10">
      <c r="A87" s="11" t="s">
        <v>119</v>
      </c>
      <c r="B87" s="18" t="s">
        <v>106</v>
      </c>
      <c r="C87" s="13" t="s">
        <v>107</v>
      </c>
      <c r="D87" s="11">
        <v>71.24</v>
      </c>
      <c r="E87" s="14">
        <v>1</v>
      </c>
      <c r="F87" s="15" t="s">
        <v>14</v>
      </c>
      <c r="G87" s="16">
        <v>80.5</v>
      </c>
      <c r="H87" s="17">
        <f>D87*40%+G87*60%</f>
        <v>76.796</v>
      </c>
      <c r="I87" s="17" t="s">
        <v>14</v>
      </c>
      <c r="J87" s="14"/>
    </row>
    <row r="88" spans="1:10">
      <c r="A88" s="11" t="s">
        <v>120</v>
      </c>
      <c r="B88" s="18" t="s">
        <v>106</v>
      </c>
      <c r="C88" s="13" t="s">
        <v>107</v>
      </c>
      <c r="D88" s="11">
        <v>41.52</v>
      </c>
      <c r="E88" s="14">
        <v>13</v>
      </c>
      <c r="F88" s="15" t="s">
        <v>14</v>
      </c>
      <c r="G88" s="16"/>
      <c r="H88" s="17"/>
      <c r="I88" s="17" t="s">
        <v>15</v>
      </c>
      <c r="J88" s="15" t="s">
        <v>16</v>
      </c>
    </row>
    <row r="89" spans="1:10">
      <c r="A89" s="11" t="s">
        <v>121</v>
      </c>
      <c r="B89" s="18" t="s">
        <v>106</v>
      </c>
      <c r="C89" s="13" t="s">
        <v>107</v>
      </c>
      <c r="D89" s="11">
        <v>58.21</v>
      </c>
      <c r="E89" s="14">
        <v>7</v>
      </c>
      <c r="F89" s="15" t="s">
        <v>14</v>
      </c>
      <c r="G89" s="16">
        <v>71</v>
      </c>
      <c r="H89" s="17">
        <f>D89*40%+G89*60%</f>
        <v>65.884</v>
      </c>
      <c r="I89" s="17" t="s">
        <v>14</v>
      </c>
      <c r="J89" s="14"/>
    </row>
    <row r="90" spans="1:10">
      <c r="A90" s="11" t="s">
        <v>122</v>
      </c>
      <c r="B90" s="18" t="s">
        <v>123</v>
      </c>
      <c r="C90" s="13" t="s">
        <v>124</v>
      </c>
      <c r="D90" s="11">
        <v>45.07</v>
      </c>
      <c r="E90" s="14">
        <v>1</v>
      </c>
      <c r="F90" s="15" t="s">
        <v>14</v>
      </c>
      <c r="G90" s="16">
        <v>67.4</v>
      </c>
      <c r="H90" s="17">
        <f>D90*40%+G90*60%</f>
        <v>58.468</v>
      </c>
      <c r="I90" s="17" t="s">
        <v>14</v>
      </c>
      <c r="J90" s="14"/>
    </row>
    <row r="91" spans="1:10">
      <c r="A91" s="11" t="s">
        <v>125</v>
      </c>
      <c r="B91" s="18" t="s">
        <v>123</v>
      </c>
      <c r="C91" s="13" t="s">
        <v>124</v>
      </c>
      <c r="D91" s="11">
        <v>44.65</v>
      </c>
      <c r="E91" s="14">
        <v>2</v>
      </c>
      <c r="F91" s="15" t="s">
        <v>14</v>
      </c>
      <c r="G91" s="16">
        <v>66.5</v>
      </c>
      <c r="H91" s="17">
        <f>D91*40%+G91*60%</f>
        <v>57.76</v>
      </c>
      <c r="I91" s="17" t="s">
        <v>15</v>
      </c>
      <c r="J91" s="14"/>
    </row>
    <row r="92" spans="1:10">
      <c r="A92" s="11" t="s">
        <v>126</v>
      </c>
      <c r="B92" s="18" t="s">
        <v>127</v>
      </c>
      <c r="C92" s="13" t="s">
        <v>128</v>
      </c>
      <c r="D92" s="11">
        <v>59.7</v>
      </c>
      <c r="E92" s="14">
        <v>1</v>
      </c>
      <c r="F92" s="15" t="s">
        <v>14</v>
      </c>
      <c r="G92" s="16">
        <v>71.04</v>
      </c>
      <c r="H92" s="17">
        <f t="shared" ref="H92:H99" si="4">D92*40%+G92*60%</f>
        <v>66.504</v>
      </c>
      <c r="I92" s="17" t="s">
        <v>14</v>
      </c>
      <c r="J92" s="14"/>
    </row>
    <row r="93" spans="1:10">
      <c r="A93" s="11" t="s">
        <v>129</v>
      </c>
      <c r="B93" s="18" t="s">
        <v>127</v>
      </c>
      <c r="C93" s="13" t="s">
        <v>128</v>
      </c>
      <c r="D93" s="11">
        <v>51.67</v>
      </c>
      <c r="E93" s="14">
        <v>5</v>
      </c>
      <c r="F93" s="15" t="s">
        <v>14</v>
      </c>
      <c r="G93" s="16">
        <v>73.5</v>
      </c>
      <c r="H93" s="17">
        <f t="shared" si="4"/>
        <v>64.768</v>
      </c>
      <c r="I93" s="17" t="s">
        <v>14</v>
      </c>
      <c r="J93" s="14"/>
    </row>
    <row r="94" spans="1:10">
      <c r="A94" s="11" t="s">
        <v>130</v>
      </c>
      <c r="B94" s="18" t="s">
        <v>127</v>
      </c>
      <c r="C94" s="13" t="s">
        <v>128</v>
      </c>
      <c r="D94" s="11">
        <v>59.39</v>
      </c>
      <c r="E94" s="14">
        <v>2</v>
      </c>
      <c r="F94" s="15" t="s">
        <v>14</v>
      </c>
      <c r="G94" s="16">
        <v>70.96</v>
      </c>
      <c r="H94" s="17">
        <f t="shared" si="4"/>
        <v>66.332</v>
      </c>
      <c r="I94" s="17" t="s">
        <v>14</v>
      </c>
      <c r="J94" s="14"/>
    </row>
    <row r="95" spans="1:10">
      <c r="A95" s="11" t="s">
        <v>131</v>
      </c>
      <c r="B95" s="18" t="s">
        <v>127</v>
      </c>
      <c r="C95" s="13" t="s">
        <v>128</v>
      </c>
      <c r="D95" s="11">
        <v>43.38</v>
      </c>
      <c r="E95" s="14">
        <v>8</v>
      </c>
      <c r="F95" s="15" t="s">
        <v>14</v>
      </c>
      <c r="G95" s="16">
        <v>60.9</v>
      </c>
      <c r="H95" s="17">
        <f t="shared" si="4"/>
        <v>53.892</v>
      </c>
      <c r="I95" s="17" t="s">
        <v>15</v>
      </c>
      <c r="J95" s="14"/>
    </row>
    <row r="96" spans="1:10">
      <c r="A96" s="11" t="s">
        <v>132</v>
      </c>
      <c r="B96" s="18" t="s">
        <v>127</v>
      </c>
      <c r="C96" s="13" t="s">
        <v>128</v>
      </c>
      <c r="D96" s="11">
        <v>47.05</v>
      </c>
      <c r="E96" s="14">
        <v>6</v>
      </c>
      <c r="F96" s="15" t="s">
        <v>14</v>
      </c>
      <c r="G96" s="16">
        <v>65.2</v>
      </c>
      <c r="H96" s="17">
        <f t="shared" si="4"/>
        <v>57.94</v>
      </c>
      <c r="I96" s="17" t="s">
        <v>14</v>
      </c>
      <c r="J96" s="14"/>
    </row>
    <row r="97" spans="1:10">
      <c r="A97" s="11" t="s">
        <v>133</v>
      </c>
      <c r="B97" s="18" t="s">
        <v>127</v>
      </c>
      <c r="C97" s="13" t="s">
        <v>128</v>
      </c>
      <c r="D97" s="11">
        <v>52.02</v>
      </c>
      <c r="E97" s="14">
        <v>4</v>
      </c>
      <c r="F97" s="15" t="s">
        <v>14</v>
      </c>
      <c r="G97" s="16">
        <v>73.12</v>
      </c>
      <c r="H97" s="17">
        <f t="shared" si="4"/>
        <v>64.68</v>
      </c>
      <c r="I97" s="17" t="s">
        <v>14</v>
      </c>
      <c r="J97" s="14"/>
    </row>
    <row r="98" spans="1:10">
      <c r="A98" s="11" t="s">
        <v>134</v>
      </c>
      <c r="B98" s="18" t="s">
        <v>127</v>
      </c>
      <c r="C98" s="13" t="s">
        <v>128</v>
      </c>
      <c r="D98" s="11">
        <v>8.44</v>
      </c>
      <c r="E98" s="14">
        <v>9</v>
      </c>
      <c r="F98" s="15" t="s">
        <v>14</v>
      </c>
      <c r="G98" s="16">
        <v>53</v>
      </c>
      <c r="H98" s="17">
        <f t="shared" si="4"/>
        <v>35.176</v>
      </c>
      <c r="I98" s="17" t="s">
        <v>15</v>
      </c>
      <c r="J98" s="14"/>
    </row>
    <row r="99" spans="1:10">
      <c r="A99" s="11" t="s">
        <v>135</v>
      </c>
      <c r="B99" s="18" t="s">
        <v>127</v>
      </c>
      <c r="C99" s="13" t="s">
        <v>128</v>
      </c>
      <c r="D99" s="11">
        <v>46.02</v>
      </c>
      <c r="E99" s="14">
        <v>7</v>
      </c>
      <c r="F99" s="15" t="s">
        <v>14</v>
      </c>
      <c r="G99" s="16">
        <v>60.44</v>
      </c>
      <c r="H99" s="17">
        <f t="shared" si="4"/>
        <v>54.672</v>
      </c>
      <c r="I99" s="17" t="s">
        <v>14</v>
      </c>
      <c r="J99" s="14"/>
    </row>
    <row r="100" spans="1:10">
      <c r="A100" s="11" t="s">
        <v>136</v>
      </c>
      <c r="B100" s="18" t="s">
        <v>127</v>
      </c>
      <c r="C100" s="13" t="s">
        <v>128</v>
      </c>
      <c r="D100" s="11">
        <v>59.1</v>
      </c>
      <c r="E100" s="14">
        <v>3</v>
      </c>
      <c r="F100" s="15" t="s">
        <v>14</v>
      </c>
      <c r="G100" s="16"/>
      <c r="H100" s="17"/>
      <c r="I100" s="17" t="s">
        <v>15</v>
      </c>
      <c r="J100" s="15" t="s">
        <v>16</v>
      </c>
    </row>
    <row r="101" spans="1:10">
      <c r="A101" s="11" t="s">
        <v>137</v>
      </c>
      <c r="B101" s="18" t="s">
        <v>138</v>
      </c>
      <c r="C101" s="13" t="s">
        <v>139</v>
      </c>
      <c r="D101" s="11">
        <v>49.97</v>
      </c>
      <c r="E101" s="14">
        <v>9</v>
      </c>
      <c r="F101" s="15" t="s">
        <v>14</v>
      </c>
      <c r="G101" s="16">
        <v>64</v>
      </c>
      <c r="H101" s="17">
        <f>D101*40%+G101*60%</f>
        <v>58.388</v>
      </c>
      <c r="I101" s="17" t="s">
        <v>14</v>
      </c>
      <c r="J101" s="14"/>
    </row>
    <row r="102" spans="1:10">
      <c r="A102" s="11" t="s">
        <v>140</v>
      </c>
      <c r="B102" s="18" t="s">
        <v>138</v>
      </c>
      <c r="C102" s="13" t="s">
        <v>139</v>
      </c>
      <c r="D102" s="11">
        <v>63.58</v>
      </c>
      <c r="E102" s="14">
        <v>2</v>
      </c>
      <c r="F102" s="15" t="s">
        <v>14</v>
      </c>
      <c r="G102" s="16"/>
      <c r="H102" s="17"/>
      <c r="I102" s="17" t="s">
        <v>15</v>
      </c>
      <c r="J102" s="15" t="s">
        <v>16</v>
      </c>
    </row>
    <row r="103" spans="1:10">
      <c r="A103" s="11" t="s">
        <v>141</v>
      </c>
      <c r="B103" s="18" t="s">
        <v>138</v>
      </c>
      <c r="C103" s="13" t="s">
        <v>139</v>
      </c>
      <c r="D103" s="11">
        <v>57.46</v>
      </c>
      <c r="E103" s="14">
        <v>4</v>
      </c>
      <c r="F103" s="15" t="s">
        <v>14</v>
      </c>
      <c r="G103" s="16">
        <v>78.5</v>
      </c>
      <c r="H103" s="17">
        <f>D103*40%+G103*60%</f>
        <v>70.084</v>
      </c>
      <c r="I103" s="17" t="s">
        <v>14</v>
      </c>
      <c r="J103" s="14"/>
    </row>
    <row r="104" spans="1:10">
      <c r="A104" s="11" t="s">
        <v>142</v>
      </c>
      <c r="B104" s="18" t="s">
        <v>138</v>
      </c>
      <c r="C104" s="13" t="s">
        <v>139</v>
      </c>
      <c r="D104" s="11">
        <v>51.73</v>
      </c>
      <c r="E104" s="14">
        <v>7</v>
      </c>
      <c r="F104" s="15" t="s">
        <v>14</v>
      </c>
      <c r="G104" s="16">
        <v>69.08</v>
      </c>
      <c r="H104" s="17">
        <f>D104*40%+G104*60%</f>
        <v>62.14</v>
      </c>
      <c r="I104" s="17" t="s">
        <v>14</v>
      </c>
      <c r="J104" s="14"/>
    </row>
    <row r="105" spans="1:10">
      <c r="A105" s="11" t="s">
        <v>143</v>
      </c>
      <c r="B105" s="18" t="s">
        <v>138</v>
      </c>
      <c r="C105" s="13" t="s">
        <v>139</v>
      </c>
      <c r="D105" s="11">
        <v>63.28</v>
      </c>
      <c r="E105" s="14">
        <v>3</v>
      </c>
      <c r="F105" s="15" t="s">
        <v>14</v>
      </c>
      <c r="G105" s="16">
        <v>70.1</v>
      </c>
      <c r="H105" s="17">
        <f>D105*40%+G105*60%</f>
        <v>67.372</v>
      </c>
      <c r="I105" s="17" t="s">
        <v>14</v>
      </c>
      <c r="J105" s="14"/>
    </row>
    <row r="106" spans="1:10">
      <c r="A106" s="11" t="s">
        <v>144</v>
      </c>
      <c r="B106" s="18" t="s">
        <v>138</v>
      </c>
      <c r="C106" s="13" t="s">
        <v>139</v>
      </c>
      <c r="D106" s="11">
        <v>53.77</v>
      </c>
      <c r="E106" s="14">
        <v>6</v>
      </c>
      <c r="F106" s="15" t="s">
        <v>14</v>
      </c>
      <c r="G106" s="16">
        <v>64.1</v>
      </c>
      <c r="H106" s="17">
        <f>D106*40%+G106*60%</f>
        <v>59.968</v>
      </c>
      <c r="I106" s="17" t="s">
        <v>14</v>
      </c>
      <c r="J106" s="14"/>
    </row>
    <row r="107" spans="1:10">
      <c r="A107" s="11" t="s">
        <v>145</v>
      </c>
      <c r="B107" s="18" t="s">
        <v>138</v>
      </c>
      <c r="C107" s="13" t="s">
        <v>139</v>
      </c>
      <c r="D107" s="11">
        <v>78.97</v>
      </c>
      <c r="E107" s="14">
        <v>1</v>
      </c>
      <c r="F107" s="15" t="s">
        <v>14</v>
      </c>
      <c r="G107" s="16">
        <v>76.3</v>
      </c>
      <c r="H107" s="17">
        <f>D107*40%+G107*60%</f>
        <v>77.368</v>
      </c>
      <c r="I107" s="17" t="s">
        <v>14</v>
      </c>
      <c r="J107" s="14"/>
    </row>
    <row r="108" spans="1:10">
      <c r="A108" s="11" t="s">
        <v>146</v>
      </c>
      <c r="B108" s="18" t="s">
        <v>138</v>
      </c>
      <c r="C108" s="13" t="s">
        <v>139</v>
      </c>
      <c r="D108" s="11">
        <v>56.54</v>
      </c>
      <c r="E108" s="14">
        <v>5</v>
      </c>
      <c r="F108" s="15" t="s">
        <v>14</v>
      </c>
      <c r="G108" s="16"/>
      <c r="H108" s="17"/>
      <c r="I108" s="17" t="s">
        <v>15</v>
      </c>
      <c r="J108" s="15" t="s">
        <v>16</v>
      </c>
    </row>
    <row r="109" spans="1:10">
      <c r="A109" s="11" t="s">
        <v>147</v>
      </c>
      <c r="B109" s="18" t="s">
        <v>138</v>
      </c>
      <c r="C109" s="13" t="s">
        <v>139</v>
      </c>
      <c r="D109" s="11">
        <v>50.91</v>
      </c>
      <c r="E109" s="14">
        <v>8</v>
      </c>
      <c r="F109" s="15" t="s">
        <v>14</v>
      </c>
      <c r="G109" s="16"/>
      <c r="H109" s="17"/>
      <c r="I109" s="17" t="s">
        <v>15</v>
      </c>
      <c r="J109" s="15" t="s">
        <v>16</v>
      </c>
    </row>
    <row r="110" spans="1:10">
      <c r="A110" s="11" t="s">
        <v>148</v>
      </c>
      <c r="B110" s="18" t="s">
        <v>149</v>
      </c>
      <c r="C110" s="13" t="s">
        <v>150</v>
      </c>
      <c r="D110" s="11">
        <v>72.44</v>
      </c>
      <c r="E110" s="14">
        <v>2</v>
      </c>
      <c r="F110" s="15" t="s">
        <v>14</v>
      </c>
      <c r="G110" s="21">
        <v>75.7</v>
      </c>
      <c r="H110" s="17">
        <f>D110*40%+G110*60%</f>
        <v>74.396</v>
      </c>
      <c r="I110" s="17" t="s">
        <v>14</v>
      </c>
      <c r="J110" s="27"/>
    </row>
    <row r="111" spans="1:10">
      <c r="A111" s="11" t="s">
        <v>151</v>
      </c>
      <c r="B111" s="18" t="s">
        <v>149</v>
      </c>
      <c r="C111" s="19" t="s">
        <v>150</v>
      </c>
      <c r="D111" s="11">
        <v>72.47</v>
      </c>
      <c r="E111" s="14">
        <v>1</v>
      </c>
      <c r="F111" s="15" t="s">
        <v>14</v>
      </c>
      <c r="G111" s="22"/>
      <c r="H111" s="23"/>
      <c r="I111" s="17" t="s">
        <v>15</v>
      </c>
      <c r="J111" s="11" t="s">
        <v>16</v>
      </c>
    </row>
    <row r="112" spans="1:10">
      <c r="A112" s="11" t="s">
        <v>152</v>
      </c>
      <c r="B112" s="18" t="s">
        <v>153</v>
      </c>
      <c r="C112" s="20" t="s">
        <v>154</v>
      </c>
      <c r="D112" s="11">
        <v>60.4</v>
      </c>
      <c r="E112" s="14">
        <v>1</v>
      </c>
      <c r="F112" s="15" t="s">
        <v>14</v>
      </c>
      <c r="G112" s="21">
        <v>78.6</v>
      </c>
      <c r="H112" s="17">
        <f>D112*40%+G112*60%</f>
        <v>71.32</v>
      </c>
      <c r="I112" s="17" t="s">
        <v>14</v>
      </c>
      <c r="J112" s="27"/>
    </row>
    <row r="113" spans="1:10">
      <c r="A113" s="11" t="s">
        <v>155</v>
      </c>
      <c r="B113" s="18" t="s">
        <v>153</v>
      </c>
      <c r="C113" s="20" t="s">
        <v>154</v>
      </c>
      <c r="D113" s="11">
        <v>35.11</v>
      </c>
      <c r="E113" s="14">
        <v>3</v>
      </c>
      <c r="F113" s="15" t="s">
        <v>14</v>
      </c>
      <c r="G113" s="21">
        <v>70.6</v>
      </c>
      <c r="H113" s="17">
        <f>D113*40%+G113*60%</f>
        <v>56.404</v>
      </c>
      <c r="I113" s="17" t="s">
        <v>14</v>
      </c>
      <c r="J113" s="27"/>
    </row>
    <row r="114" spans="1:10">
      <c r="A114" s="11" t="s">
        <v>156</v>
      </c>
      <c r="B114" s="18" t="s">
        <v>153</v>
      </c>
      <c r="C114" s="20" t="s">
        <v>154</v>
      </c>
      <c r="D114" s="11">
        <v>27.09</v>
      </c>
      <c r="E114" s="14">
        <v>5</v>
      </c>
      <c r="F114" s="15" t="s">
        <v>14</v>
      </c>
      <c r="G114" s="21">
        <v>62.2</v>
      </c>
      <c r="H114" s="17">
        <f>D114*40%+G114*60%</f>
        <v>48.156</v>
      </c>
      <c r="I114" s="17" t="s">
        <v>15</v>
      </c>
      <c r="J114" s="27"/>
    </row>
    <row r="115" spans="1:10">
      <c r="A115" s="11" t="s">
        <v>157</v>
      </c>
      <c r="B115" s="18" t="s">
        <v>153</v>
      </c>
      <c r="C115" s="19" t="s">
        <v>154</v>
      </c>
      <c r="D115" s="11">
        <v>49.41</v>
      </c>
      <c r="E115" s="14">
        <v>2</v>
      </c>
      <c r="F115" s="15" t="s">
        <v>14</v>
      </c>
      <c r="G115" s="21">
        <v>81.7</v>
      </c>
      <c r="H115" s="17">
        <f>D115*40%+G115*60%</f>
        <v>68.784</v>
      </c>
      <c r="I115" s="17" t="s">
        <v>14</v>
      </c>
      <c r="J115" s="27"/>
    </row>
    <row r="116" spans="1:10">
      <c r="A116" s="11" t="s">
        <v>158</v>
      </c>
      <c r="B116" s="18" t="s">
        <v>153</v>
      </c>
      <c r="C116" s="20" t="s">
        <v>154</v>
      </c>
      <c r="D116" s="11">
        <v>31.48</v>
      </c>
      <c r="E116" s="14">
        <v>4</v>
      </c>
      <c r="F116" s="15" t="s">
        <v>14</v>
      </c>
      <c r="G116" s="21"/>
      <c r="H116" s="24"/>
      <c r="I116" s="17" t="s">
        <v>15</v>
      </c>
      <c r="J116" s="11" t="s">
        <v>16</v>
      </c>
    </row>
    <row r="117" spans="1:10">
      <c r="A117" s="11" t="s">
        <v>159</v>
      </c>
      <c r="B117" s="18" t="s">
        <v>160</v>
      </c>
      <c r="C117" s="13" t="s">
        <v>161</v>
      </c>
      <c r="D117" s="11">
        <v>46.12</v>
      </c>
      <c r="E117" s="14">
        <v>2</v>
      </c>
      <c r="F117" s="15" t="s">
        <v>14</v>
      </c>
      <c r="G117" s="21">
        <v>68</v>
      </c>
      <c r="H117" s="17">
        <f>D117*40%+G117*60%</f>
        <v>59.248</v>
      </c>
      <c r="I117" s="17" t="s">
        <v>14</v>
      </c>
      <c r="J117" s="14"/>
    </row>
    <row r="118" spans="1:10">
      <c r="A118" s="11" t="s">
        <v>162</v>
      </c>
      <c r="B118" s="18" t="s">
        <v>160</v>
      </c>
      <c r="C118" s="13" t="s">
        <v>161</v>
      </c>
      <c r="D118" s="11">
        <v>45.84</v>
      </c>
      <c r="E118" s="14">
        <v>3</v>
      </c>
      <c r="F118" s="15" t="s">
        <v>14</v>
      </c>
      <c r="G118" s="16"/>
      <c r="H118" s="17"/>
      <c r="I118" s="17" t="s">
        <v>15</v>
      </c>
      <c r="J118" s="11" t="s">
        <v>16</v>
      </c>
    </row>
    <row r="119" spans="1:10">
      <c r="A119" s="11" t="s">
        <v>163</v>
      </c>
      <c r="B119" s="18" t="s">
        <v>160</v>
      </c>
      <c r="C119" s="13" t="s">
        <v>161</v>
      </c>
      <c r="D119" s="11">
        <v>51.45</v>
      </c>
      <c r="E119" s="14">
        <v>1</v>
      </c>
      <c r="F119" s="15" t="s">
        <v>14</v>
      </c>
      <c r="G119" s="25"/>
      <c r="H119" s="26"/>
      <c r="I119" s="17" t="s">
        <v>15</v>
      </c>
      <c r="J119" s="11" t="s">
        <v>16</v>
      </c>
    </row>
    <row r="120" spans="1:10">
      <c r="A120" s="11" t="s">
        <v>64</v>
      </c>
      <c r="B120" s="18" t="s">
        <v>164</v>
      </c>
      <c r="C120" s="13" t="s">
        <v>165</v>
      </c>
      <c r="D120" s="11">
        <v>55.54</v>
      </c>
      <c r="E120" s="14">
        <v>5</v>
      </c>
      <c r="F120" s="15" t="s">
        <v>14</v>
      </c>
      <c r="G120" s="16">
        <v>63.4</v>
      </c>
      <c r="H120" s="17">
        <f>D120*40%+G120*60%</f>
        <v>60.256</v>
      </c>
      <c r="I120" s="17" t="s">
        <v>15</v>
      </c>
      <c r="J120" s="14"/>
    </row>
    <row r="121" spans="1:10">
      <c r="A121" s="11" t="s">
        <v>166</v>
      </c>
      <c r="B121" s="18" t="s">
        <v>164</v>
      </c>
      <c r="C121" s="13" t="s">
        <v>165</v>
      </c>
      <c r="D121" s="11">
        <v>71.49</v>
      </c>
      <c r="E121" s="14">
        <v>2</v>
      </c>
      <c r="F121" s="15" t="s">
        <v>14</v>
      </c>
      <c r="G121" s="16"/>
      <c r="H121" s="17"/>
      <c r="I121" s="17" t="s">
        <v>15</v>
      </c>
      <c r="J121" s="11" t="s">
        <v>16</v>
      </c>
    </row>
    <row r="122" spans="1:10">
      <c r="A122" s="11" t="s">
        <v>167</v>
      </c>
      <c r="B122" s="18" t="s">
        <v>164</v>
      </c>
      <c r="C122" s="13" t="s">
        <v>165</v>
      </c>
      <c r="D122" s="11">
        <v>30.75</v>
      </c>
      <c r="E122" s="14">
        <v>8</v>
      </c>
      <c r="F122" s="15" t="s">
        <v>14</v>
      </c>
      <c r="G122" s="16">
        <v>50</v>
      </c>
      <c r="H122" s="17">
        <f t="shared" ref="H122:H132" si="5">D122*40%+G122*60%</f>
        <v>42.3</v>
      </c>
      <c r="I122" s="17" t="s">
        <v>15</v>
      </c>
      <c r="J122" s="14"/>
    </row>
    <row r="123" spans="1:10">
      <c r="A123" s="11" t="s">
        <v>168</v>
      </c>
      <c r="B123" s="18" t="s">
        <v>164</v>
      </c>
      <c r="C123" s="13" t="s">
        <v>165</v>
      </c>
      <c r="D123" s="11">
        <v>60.4</v>
      </c>
      <c r="E123" s="14">
        <v>4</v>
      </c>
      <c r="F123" s="15" t="s">
        <v>14</v>
      </c>
      <c r="G123" s="16">
        <v>81.8</v>
      </c>
      <c r="H123" s="17">
        <f t="shared" si="5"/>
        <v>73.24</v>
      </c>
      <c r="I123" s="17" t="s">
        <v>14</v>
      </c>
      <c r="J123" s="14"/>
    </row>
    <row r="124" spans="1:10">
      <c r="A124" s="11" t="s">
        <v>169</v>
      </c>
      <c r="B124" s="18" t="s">
        <v>164</v>
      </c>
      <c r="C124" s="13" t="s">
        <v>165</v>
      </c>
      <c r="D124" s="11">
        <v>67.3</v>
      </c>
      <c r="E124" s="14">
        <v>3</v>
      </c>
      <c r="F124" s="15" t="s">
        <v>14</v>
      </c>
      <c r="G124" s="16">
        <v>84.3</v>
      </c>
      <c r="H124" s="17">
        <f t="shared" si="5"/>
        <v>77.5</v>
      </c>
      <c r="I124" s="17" t="s">
        <v>14</v>
      </c>
      <c r="J124" s="14"/>
    </row>
    <row r="125" spans="1:10">
      <c r="A125" s="11" t="s">
        <v>170</v>
      </c>
      <c r="B125" s="18" t="s">
        <v>164</v>
      </c>
      <c r="C125" s="13" t="s">
        <v>165</v>
      </c>
      <c r="D125" s="11">
        <v>75.95</v>
      </c>
      <c r="E125" s="14">
        <v>1</v>
      </c>
      <c r="F125" s="15" t="s">
        <v>14</v>
      </c>
      <c r="G125" s="16">
        <v>74</v>
      </c>
      <c r="H125" s="17">
        <f t="shared" si="5"/>
        <v>74.78</v>
      </c>
      <c r="I125" s="17" t="s">
        <v>14</v>
      </c>
      <c r="J125" s="14"/>
    </row>
    <row r="126" spans="1:10">
      <c r="A126" s="11" t="s">
        <v>171</v>
      </c>
      <c r="B126" s="18" t="s">
        <v>164</v>
      </c>
      <c r="C126" s="13" t="s">
        <v>165</v>
      </c>
      <c r="D126" s="11">
        <v>51.61</v>
      </c>
      <c r="E126" s="14">
        <v>6</v>
      </c>
      <c r="F126" s="15" t="s">
        <v>14</v>
      </c>
      <c r="G126" s="16">
        <v>70</v>
      </c>
      <c r="H126" s="17">
        <f t="shared" si="5"/>
        <v>62.644</v>
      </c>
      <c r="I126" s="17" t="s">
        <v>14</v>
      </c>
      <c r="J126" s="14"/>
    </row>
    <row r="127" spans="1:10">
      <c r="A127" s="11" t="s">
        <v>172</v>
      </c>
      <c r="B127" s="18" t="s">
        <v>164</v>
      </c>
      <c r="C127" s="13" t="s">
        <v>165</v>
      </c>
      <c r="D127" s="11">
        <v>38.24</v>
      </c>
      <c r="E127" s="14">
        <v>7</v>
      </c>
      <c r="F127" s="15" t="s">
        <v>14</v>
      </c>
      <c r="G127" s="16">
        <v>75.2</v>
      </c>
      <c r="H127" s="17">
        <f t="shared" si="5"/>
        <v>60.416</v>
      </c>
      <c r="I127" s="17" t="s">
        <v>14</v>
      </c>
      <c r="J127" s="14"/>
    </row>
    <row r="128" spans="1:10">
      <c r="A128" s="11" t="s">
        <v>173</v>
      </c>
      <c r="B128" s="18" t="s">
        <v>174</v>
      </c>
      <c r="C128" s="13" t="s">
        <v>175</v>
      </c>
      <c r="D128" s="11">
        <v>57.83</v>
      </c>
      <c r="E128" s="14">
        <v>4</v>
      </c>
      <c r="F128" s="15" t="s">
        <v>14</v>
      </c>
      <c r="G128" s="16">
        <v>70.6</v>
      </c>
      <c r="H128" s="17">
        <f t="shared" si="5"/>
        <v>65.492</v>
      </c>
      <c r="I128" s="17" t="s">
        <v>15</v>
      </c>
      <c r="J128" s="14"/>
    </row>
    <row r="129" spans="1:10">
      <c r="A129" s="11" t="s">
        <v>176</v>
      </c>
      <c r="B129" s="18" t="s">
        <v>174</v>
      </c>
      <c r="C129" s="13" t="s">
        <v>175</v>
      </c>
      <c r="D129" s="11">
        <v>65.69</v>
      </c>
      <c r="E129" s="14">
        <v>1</v>
      </c>
      <c r="F129" s="15" t="s">
        <v>14</v>
      </c>
      <c r="G129" s="16">
        <v>74.3</v>
      </c>
      <c r="H129" s="17">
        <f t="shared" si="5"/>
        <v>70.856</v>
      </c>
      <c r="I129" s="17" t="s">
        <v>14</v>
      </c>
      <c r="J129" s="14"/>
    </row>
    <row r="130" spans="1:10">
      <c r="A130" s="11" t="s">
        <v>177</v>
      </c>
      <c r="B130" s="18" t="s">
        <v>174</v>
      </c>
      <c r="C130" s="13" t="s">
        <v>175</v>
      </c>
      <c r="D130" s="11">
        <v>62.7</v>
      </c>
      <c r="E130" s="14">
        <v>3</v>
      </c>
      <c r="F130" s="15" t="s">
        <v>14</v>
      </c>
      <c r="G130" s="16">
        <v>81.6</v>
      </c>
      <c r="H130" s="17">
        <f t="shared" si="5"/>
        <v>74.04</v>
      </c>
      <c r="I130" s="17" t="s">
        <v>14</v>
      </c>
      <c r="J130" s="14"/>
    </row>
    <row r="131" spans="1:10">
      <c r="A131" s="11" t="s">
        <v>178</v>
      </c>
      <c r="B131" s="18" t="s">
        <v>174</v>
      </c>
      <c r="C131" s="13" t="s">
        <v>175</v>
      </c>
      <c r="D131" s="11">
        <v>63.2</v>
      </c>
      <c r="E131" s="14">
        <v>2</v>
      </c>
      <c r="F131" s="15" t="s">
        <v>14</v>
      </c>
      <c r="G131" s="16">
        <v>71.4</v>
      </c>
      <c r="H131" s="17">
        <f t="shared" si="5"/>
        <v>68.12</v>
      </c>
      <c r="I131" s="17" t="s">
        <v>14</v>
      </c>
      <c r="J131" s="14"/>
    </row>
    <row r="132" spans="1:10">
      <c r="A132" s="11" t="s">
        <v>179</v>
      </c>
      <c r="B132" s="18" t="s">
        <v>174</v>
      </c>
      <c r="C132" s="13" t="s">
        <v>175</v>
      </c>
      <c r="D132" s="11">
        <v>46.47</v>
      </c>
      <c r="E132" s="14">
        <v>5</v>
      </c>
      <c r="F132" s="15" t="s">
        <v>14</v>
      </c>
      <c r="G132" s="16">
        <v>72</v>
      </c>
      <c r="H132" s="17">
        <f t="shared" si="5"/>
        <v>61.788</v>
      </c>
      <c r="I132" s="17" t="s">
        <v>15</v>
      </c>
      <c r="J132" s="14"/>
    </row>
    <row r="133" spans="1:10">
      <c r="A133" s="18" t="s">
        <v>180</v>
      </c>
      <c r="B133" s="18" t="s">
        <v>181</v>
      </c>
      <c r="C133" s="18" t="s">
        <v>182</v>
      </c>
      <c r="D133" s="18">
        <v>62.08</v>
      </c>
      <c r="E133" s="18">
        <v>2</v>
      </c>
      <c r="F133" s="18" t="s">
        <v>14</v>
      </c>
      <c r="G133" s="28"/>
      <c r="H133" s="29"/>
      <c r="I133" s="17" t="s">
        <v>15</v>
      </c>
      <c r="J133" s="11" t="s">
        <v>16</v>
      </c>
    </row>
    <row r="134" spans="1:10">
      <c r="A134" s="18" t="s">
        <v>183</v>
      </c>
      <c r="B134" s="18" t="s">
        <v>181</v>
      </c>
      <c r="C134" s="18" t="s">
        <v>182</v>
      </c>
      <c r="D134" s="18">
        <v>66.56</v>
      </c>
      <c r="E134" s="18">
        <v>1</v>
      </c>
      <c r="F134" s="18" t="s">
        <v>14</v>
      </c>
      <c r="G134" s="28">
        <v>81.4</v>
      </c>
      <c r="H134" s="17">
        <f t="shared" ref="H134:H143" si="6">D134*40%+G134*60%</f>
        <v>75.464</v>
      </c>
      <c r="I134" s="17" t="s">
        <v>14</v>
      </c>
      <c r="J134" s="18"/>
    </row>
    <row r="135" spans="1:10">
      <c r="A135" s="18" t="s">
        <v>184</v>
      </c>
      <c r="B135" s="18" t="s">
        <v>181</v>
      </c>
      <c r="C135" s="18" t="s">
        <v>182</v>
      </c>
      <c r="D135" s="18">
        <v>50.37</v>
      </c>
      <c r="E135" s="18">
        <v>3</v>
      </c>
      <c r="F135" s="18" t="s">
        <v>14</v>
      </c>
      <c r="G135" s="28">
        <v>70.2</v>
      </c>
      <c r="H135" s="17">
        <f t="shared" si="6"/>
        <v>62.268</v>
      </c>
      <c r="I135" s="17" t="s">
        <v>14</v>
      </c>
      <c r="J135" s="18"/>
    </row>
    <row r="136" spans="1:10">
      <c r="A136" s="11" t="s">
        <v>185</v>
      </c>
      <c r="B136" s="18" t="s">
        <v>186</v>
      </c>
      <c r="C136" s="19" t="s">
        <v>187</v>
      </c>
      <c r="D136" s="11">
        <v>55.76</v>
      </c>
      <c r="E136" s="14">
        <v>3</v>
      </c>
      <c r="F136" s="15" t="s">
        <v>14</v>
      </c>
      <c r="G136" s="16">
        <v>79.8</v>
      </c>
      <c r="H136" s="17">
        <f t="shared" si="6"/>
        <v>70.184</v>
      </c>
      <c r="I136" s="17" t="s">
        <v>15</v>
      </c>
      <c r="J136" s="14"/>
    </row>
    <row r="137" spans="1:10">
      <c r="A137" s="11" t="s">
        <v>188</v>
      </c>
      <c r="B137" s="18" t="s">
        <v>186</v>
      </c>
      <c r="C137" s="13" t="s">
        <v>187</v>
      </c>
      <c r="D137" s="11">
        <v>74.18</v>
      </c>
      <c r="E137" s="14">
        <v>2</v>
      </c>
      <c r="F137" s="15" t="s">
        <v>14</v>
      </c>
      <c r="G137" s="16">
        <v>76.3</v>
      </c>
      <c r="H137" s="17">
        <f t="shared" si="6"/>
        <v>75.452</v>
      </c>
      <c r="I137" s="17" t="s">
        <v>14</v>
      </c>
      <c r="J137" s="14"/>
    </row>
    <row r="138" spans="1:10">
      <c r="A138" s="11" t="s">
        <v>189</v>
      </c>
      <c r="B138" s="18" t="s">
        <v>186</v>
      </c>
      <c r="C138" s="13" t="s">
        <v>187</v>
      </c>
      <c r="D138" s="11">
        <v>76.66</v>
      </c>
      <c r="E138" s="14">
        <v>1</v>
      </c>
      <c r="F138" s="15" t="s">
        <v>14</v>
      </c>
      <c r="G138" s="16">
        <v>77.6</v>
      </c>
      <c r="H138" s="17">
        <f t="shared" si="6"/>
        <v>77.224</v>
      </c>
      <c r="I138" s="17" t="s">
        <v>14</v>
      </c>
      <c r="J138" s="14"/>
    </row>
    <row r="139" spans="1:10">
      <c r="A139" s="11" t="s">
        <v>190</v>
      </c>
      <c r="B139" s="18" t="s">
        <v>191</v>
      </c>
      <c r="C139" s="13" t="s">
        <v>192</v>
      </c>
      <c r="D139" s="11">
        <v>66.09</v>
      </c>
      <c r="E139" s="14">
        <v>2</v>
      </c>
      <c r="F139" s="15" t="s">
        <v>14</v>
      </c>
      <c r="G139" s="16">
        <v>61.4</v>
      </c>
      <c r="H139" s="17">
        <f t="shared" si="6"/>
        <v>63.276</v>
      </c>
      <c r="I139" s="17" t="s">
        <v>15</v>
      </c>
      <c r="J139" s="14"/>
    </row>
    <row r="140" spans="1:10">
      <c r="A140" s="11" t="s">
        <v>193</v>
      </c>
      <c r="B140" s="18" t="s">
        <v>191</v>
      </c>
      <c r="C140" s="13" t="s">
        <v>192</v>
      </c>
      <c r="D140" s="11">
        <v>55.18</v>
      </c>
      <c r="E140" s="14">
        <v>4</v>
      </c>
      <c r="F140" s="15" t="s">
        <v>14</v>
      </c>
      <c r="G140" s="16">
        <v>74.6</v>
      </c>
      <c r="H140" s="17">
        <f t="shared" si="6"/>
        <v>66.832</v>
      </c>
      <c r="I140" s="17" t="s">
        <v>14</v>
      </c>
      <c r="J140" s="14"/>
    </row>
    <row r="141" spans="1:10">
      <c r="A141" s="11" t="s">
        <v>194</v>
      </c>
      <c r="B141" s="18" t="s">
        <v>191</v>
      </c>
      <c r="C141" s="13" t="s">
        <v>192</v>
      </c>
      <c r="D141" s="11">
        <v>70.07</v>
      </c>
      <c r="E141" s="14">
        <v>1</v>
      </c>
      <c r="F141" s="15" t="s">
        <v>14</v>
      </c>
      <c r="G141" s="16">
        <v>83.6</v>
      </c>
      <c r="H141" s="17">
        <f t="shared" si="6"/>
        <v>78.188</v>
      </c>
      <c r="I141" s="17" t="s">
        <v>14</v>
      </c>
      <c r="J141" s="14"/>
    </row>
    <row r="142" spans="1:10">
      <c r="A142" s="11" t="s">
        <v>195</v>
      </c>
      <c r="B142" s="18" t="s">
        <v>191</v>
      </c>
      <c r="C142" s="13" t="s">
        <v>192</v>
      </c>
      <c r="D142" s="11">
        <v>59.31</v>
      </c>
      <c r="E142" s="14">
        <v>3</v>
      </c>
      <c r="F142" s="15" t="s">
        <v>14</v>
      </c>
      <c r="G142" s="16">
        <v>75.2</v>
      </c>
      <c r="H142" s="17">
        <f t="shared" si="6"/>
        <v>68.844</v>
      </c>
      <c r="I142" s="17" t="s">
        <v>14</v>
      </c>
      <c r="J142" s="14"/>
    </row>
    <row r="143" spans="1:10">
      <c r="A143" s="11" t="s">
        <v>196</v>
      </c>
      <c r="B143" s="18" t="s">
        <v>191</v>
      </c>
      <c r="C143" s="13" t="s">
        <v>192</v>
      </c>
      <c r="D143" s="11">
        <v>54.96</v>
      </c>
      <c r="E143" s="14">
        <v>5</v>
      </c>
      <c r="F143" s="15" t="s">
        <v>14</v>
      </c>
      <c r="G143" s="16">
        <v>73.4</v>
      </c>
      <c r="H143" s="17">
        <f t="shared" si="6"/>
        <v>66.024</v>
      </c>
      <c r="I143" s="17" t="s">
        <v>14</v>
      </c>
      <c r="J143" s="14"/>
    </row>
    <row r="144" spans="1:10">
      <c r="A144" s="11" t="s">
        <v>197</v>
      </c>
      <c r="B144" s="18" t="s">
        <v>191</v>
      </c>
      <c r="C144" s="13" t="s">
        <v>192</v>
      </c>
      <c r="D144" s="11">
        <v>50.83</v>
      </c>
      <c r="E144" s="14">
        <v>6</v>
      </c>
      <c r="F144" s="15" t="s">
        <v>14</v>
      </c>
      <c r="G144" s="16"/>
      <c r="H144" s="17"/>
      <c r="I144" s="17" t="s">
        <v>15</v>
      </c>
      <c r="J144" s="15" t="s">
        <v>16</v>
      </c>
    </row>
    <row r="145" spans="1:10">
      <c r="A145" s="11" t="s">
        <v>198</v>
      </c>
      <c r="B145" s="18" t="s">
        <v>199</v>
      </c>
      <c r="C145" s="13" t="s">
        <v>200</v>
      </c>
      <c r="D145" s="11">
        <v>50.34</v>
      </c>
      <c r="E145" s="14">
        <v>3</v>
      </c>
      <c r="F145" s="15" t="s">
        <v>14</v>
      </c>
      <c r="G145" s="16">
        <v>72.2</v>
      </c>
      <c r="H145" s="17">
        <f>D145*40%+G145*60%</f>
        <v>63.456</v>
      </c>
      <c r="I145" s="17" t="s">
        <v>14</v>
      </c>
      <c r="J145" s="14"/>
    </row>
    <row r="146" spans="1:10">
      <c r="A146" s="11" t="s">
        <v>201</v>
      </c>
      <c r="B146" s="18" t="s">
        <v>199</v>
      </c>
      <c r="C146" s="13" t="s">
        <v>200</v>
      </c>
      <c r="D146" s="11">
        <v>41.13</v>
      </c>
      <c r="E146" s="14">
        <v>8</v>
      </c>
      <c r="F146" s="15" t="s">
        <v>14</v>
      </c>
      <c r="G146" s="16">
        <v>67</v>
      </c>
      <c r="H146" s="17">
        <f>D146*40%+G146*60%</f>
        <v>56.652</v>
      </c>
      <c r="I146" s="17" t="s">
        <v>14</v>
      </c>
      <c r="J146" s="14"/>
    </row>
    <row r="147" spans="1:10">
      <c r="A147" s="11" t="s">
        <v>202</v>
      </c>
      <c r="B147" s="18" t="s">
        <v>199</v>
      </c>
      <c r="C147" s="13" t="s">
        <v>200</v>
      </c>
      <c r="D147" s="11">
        <v>63.29</v>
      </c>
      <c r="E147" s="14">
        <v>1</v>
      </c>
      <c r="F147" s="15" t="s">
        <v>14</v>
      </c>
      <c r="G147" s="16">
        <v>77.6</v>
      </c>
      <c r="H147" s="17">
        <f>D147*40%+G147*60%</f>
        <v>71.876</v>
      </c>
      <c r="I147" s="17" t="s">
        <v>14</v>
      </c>
      <c r="J147" s="14"/>
    </row>
    <row r="148" spans="1:10">
      <c r="A148" s="11" t="s">
        <v>203</v>
      </c>
      <c r="B148" s="18" t="s">
        <v>199</v>
      </c>
      <c r="C148" s="13" t="s">
        <v>200</v>
      </c>
      <c r="D148" s="11">
        <v>48.3</v>
      </c>
      <c r="E148" s="14">
        <v>5</v>
      </c>
      <c r="F148" s="15" t="s">
        <v>14</v>
      </c>
      <c r="G148" s="16">
        <v>72.2</v>
      </c>
      <c r="H148" s="17">
        <f>D148*40%+G148*60%</f>
        <v>62.64</v>
      </c>
      <c r="I148" s="17" t="s">
        <v>14</v>
      </c>
      <c r="J148" s="14"/>
    </row>
    <row r="149" spans="1:10">
      <c r="A149" s="11" t="s">
        <v>204</v>
      </c>
      <c r="B149" s="18" t="s">
        <v>199</v>
      </c>
      <c r="C149" s="13" t="s">
        <v>200</v>
      </c>
      <c r="D149" s="11">
        <v>55.21</v>
      </c>
      <c r="E149" s="14">
        <v>2</v>
      </c>
      <c r="F149" s="15" t="s">
        <v>14</v>
      </c>
      <c r="G149" s="16"/>
      <c r="H149" s="17"/>
      <c r="I149" s="17" t="s">
        <v>15</v>
      </c>
      <c r="J149" s="15" t="s">
        <v>16</v>
      </c>
    </row>
    <row r="150" spans="1:10">
      <c r="A150" s="11" t="s">
        <v>205</v>
      </c>
      <c r="B150" s="18" t="s">
        <v>199</v>
      </c>
      <c r="C150" s="13" t="s">
        <v>200</v>
      </c>
      <c r="D150" s="11">
        <v>48.8</v>
      </c>
      <c r="E150" s="14">
        <v>4</v>
      </c>
      <c r="F150" s="15" t="s">
        <v>14</v>
      </c>
      <c r="G150" s="16"/>
      <c r="H150" s="17"/>
      <c r="I150" s="17" t="s">
        <v>15</v>
      </c>
      <c r="J150" s="15" t="s">
        <v>16</v>
      </c>
    </row>
    <row r="151" spans="1:10">
      <c r="A151" s="11" t="s">
        <v>206</v>
      </c>
      <c r="B151" s="18" t="s">
        <v>199</v>
      </c>
      <c r="C151" s="13" t="s">
        <v>200</v>
      </c>
      <c r="D151" s="11">
        <v>44.04</v>
      </c>
      <c r="E151" s="14">
        <v>6</v>
      </c>
      <c r="F151" s="15" t="s">
        <v>14</v>
      </c>
      <c r="G151" s="16"/>
      <c r="H151" s="17"/>
      <c r="I151" s="17" t="s">
        <v>15</v>
      </c>
      <c r="J151" s="15" t="s">
        <v>16</v>
      </c>
    </row>
    <row r="152" spans="1:10">
      <c r="A152" s="11" t="s">
        <v>207</v>
      </c>
      <c r="B152" s="18" t="s">
        <v>199</v>
      </c>
      <c r="C152" s="13" t="s">
        <v>200</v>
      </c>
      <c r="D152" s="11">
        <v>43.62</v>
      </c>
      <c r="E152" s="14">
        <v>7</v>
      </c>
      <c r="F152" s="15" t="s">
        <v>14</v>
      </c>
      <c r="G152" s="16"/>
      <c r="H152" s="17"/>
      <c r="I152" s="17" t="s">
        <v>15</v>
      </c>
      <c r="J152" s="15" t="s">
        <v>16</v>
      </c>
    </row>
    <row r="153" spans="1:10">
      <c r="A153" s="11" t="s">
        <v>208</v>
      </c>
      <c r="B153" s="18" t="s">
        <v>209</v>
      </c>
      <c r="C153" s="13" t="s">
        <v>210</v>
      </c>
      <c r="D153" s="11">
        <v>59.61</v>
      </c>
      <c r="E153" s="14">
        <v>2</v>
      </c>
      <c r="F153" s="15" t="s">
        <v>14</v>
      </c>
      <c r="G153" s="16">
        <v>79.6</v>
      </c>
      <c r="H153" s="17">
        <f>D153*40%+G153*60%</f>
        <v>71.604</v>
      </c>
      <c r="I153" s="17" t="s">
        <v>14</v>
      </c>
      <c r="J153" s="14"/>
    </row>
    <row r="154" spans="1:10">
      <c r="A154" s="11" t="s">
        <v>211</v>
      </c>
      <c r="B154" s="18" t="s">
        <v>209</v>
      </c>
      <c r="C154" s="13" t="s">
        <v>210</v>
      </c>
      <c r="D154" s="11">
        <v>44.57</v>
      </c>
      <c r="E154" s="14">
        <v>3</v>
      </c>
      <c r="F154" s="15" t="s">
        <v>14</v>
      </c>
      <c r="G154" s="16">
        <v>74.4</v>
      </c>
      <c r="H154" s="17">
        <f>D154*40%+G154*60%</f>
        <v>62.468</v>
      </c>
      <c r="I154" s="17" t="s">
        <v>14</v>
      </c>
      <c r="J154" s="14"/>
    </row>
    <row r="155" spans="1:10">
      <c r="A155" s="11" t="s">
        <v>212</v>
      </c>
      <c r="B155" s="18" t="s">
        <v>209</v>
      </c>
      <c r="C155" s="13" t="s">
        <v>210</v>
      </c>
      <c r="D155" s="11">
        <v>62.14</v>
      </c>
      <c r="E155" s="14">
        <v>1</v>
      </c>
      <c r="F155" s="15" t="s">
        <v>14</v>
      </c>
      <c r="G155" s="16"/>
      <c r="H155" s="17"/>
      <c r="I155" s="17" t="s">
        <v>15</v>
      </c>
      <c r="J155" s="15" t="s">
        <v>16</v>
      </c>
    </row>
    <row r="156" spans="1:10">
      <c r="A156" s="11" t="s">
        <v>213</v>
      </c>
      <c r="B156" s="18" t="s">
        <v>214</v>
      </c>
      <c r="C156" s="20" t="s">
        <v>215</v>
      </c>
      <c r="D156" s="11">
        <v>28.84</v>
      </c>
      <c r="E156" s="14">
        <v>5</v>
      </c>
      <c r="F156" s="15" t="s">
        <v>14</v>
      </c>
      <c r="G156" s="16">
        <v>74</v>
      </c>
      <c r="H156" s="17">
        <f t="shared" ref="H156:H164" si="7">D156*40%+G156*60%</f>
        <v>55.936</v>
      </c>
      <c r="I156" s="17" t="s">
        <v>15</v>
      </c>
      <c r="J156" s="14"/>
    </row>
    <row r="157" spans="1:10">
      <c r="A157" s="11" t="s">
        <v>140</v>
      </c>
      <c r="B157" s="18" t="s">
        <v>214</v>
      </c>
      <c r="C157" s="20" t="s">
        <v>215</v>
      </c>
      <c r="D157" s="11">
        <v>69.3</v>
      </c>
      <c r="E157" s="14">
        <v>1</v>
      </c>
      <c r="F157" s="15" t="s">
        <v>14</v>
      </c>
      <c r="G157" s="16">
        <v>81.6</v>
      </c>
      <c r="H157" s="17">
        <f t="shared" si="7"/>
        <v>76.68</v>
      </c>
      <c r="I157" s="17" t="s">
        <v>14</v>
      </c>
      <c r="J157" s="14"/>
    </row>
    <row r="158" spans="1:10">
      <c r="A158" s="11" t="s">
        <v>216</v>
      </c>
      <c r="B158" s="18" t="s">
        <v>214</v>
      </c>
      <c r="C158" s="20" t="s">
        <v>215</v>
      </c>
      <c r="D158" s="11">
        <v>67.26</v>
      </c>
      <c r="E158" s="14">
        <v>2</v>
      </c>
      <c r="F158" s="15" t="s">
        <v>14</v>
      </c>
      <c r="G158" s="16">
        <v>84.1</v>
      </c>
      <c r="H158" s="17">
        <f t="shared" si="7"/>
        <v>77.364</v>
      </c>
      <c r="I158" s="17" t="s">
        <v>14</v>
      </c>
      <c r="J158" s="14"/>
    </row>
    <row r="159" spans="1:10">
      <c r="A159" s="11" t="s">
        <v>217</v>
      </c>
      <c r="B159" s="18" t="s">
        <v>214</v>
      </c>
      <c r="C159" s="20" t="s">
        <v>215</v>
      </c>
      <c r="D159" s="11">
        <v>56.79</v>
      </c>
      <c r="E159" s="14">
        <v>3</v>
      </c>
      <c r="F159" s="15" t="s">
        <v>14</v>
      </c>
      <c r="G159" s="16">
        <v>73</v>
      </c>
      <c r="H159" s="17">
        <f t="shared" si="7"/>
        <v>66.516</v>
      </c>
      <c r="I159" s="17" t="s">
        <v>14</v>
      </c>
      <c r="J159" s="14"/>
    </row>
    <row r="160" spans="1:10">
      <c r="A160" s="11" t="s">
        <v>218</v>
      </c>
      <c r="B160" s="18" t="s">
        <v>214</v>
      </c>
      <c r="C160" s="20" t="s">
        <v>215</v>
      </c>
      <c r="D160" s="11">
        <v>52.23</v>
      </c>
      <c r="E160" s="14">
        <v>4</v>
      </c>
      <c r="F160" s="15" t="s">
        <v>14</v>
      </c>
      <c r="G160" s="16">
        <v>73.2</v>
      </c>
      <c r="H160" s="17">
        <f t="shared" si="7"/>
        <v>64.812</v>
      </c>
      <c r="I160" s="17" t="s">
        <v>15</v>
      </c>
      <c r="J160" s="14"/>
    </row>
    <row r="161" spans="1:10">
      <c r="A161" s="11" t="s">
        <v>219</v>
      </c>
      <c r="B161" s="18" t="s">
        <v>220</v>
      </c>
      <c r="C161" s="13" t="s">
        <v>221</v>
      </c>
      <c r="D161" s="11">
        <v>54.93</v>
      </c>
      <c r="E161" s="14">
        <v>1</v>
      </c>
      <c r="F161" s="15" t="s">
        <v>14</v>
      </c>
      <c r="G161" s="16">
        <v>74.1</v>
      </c>
      <c r="H161" s="17">
        <f t="shared" si="7"/>
        <v>66.432</v>
      </c>
      <c r="I161" s="17" t="s">
        <v>14</v>
      </c>
      <c r="J161" s="14"/>
    </row>
    <row r="162" spans="1:10">
      <c r="A162" s="11" t="s">
        <v>222</v>
      </c>
      <c r="B162" s="18" t="s">
        <v>220</v>
      </c>
      <c r="C162" s="13" t="s">
        <v>221</v>
      </c>
      <c r="D162" s="11">
        <v>42.51</v>
      </c>
      <c r="E162" s="14">
        <v>4</v>
      </c>
      <c r="F162" s="15" t="s">
        <v>14</v>
      </c>
      <c r="G162" s="16">
        <v>77.4</v>
      </c>
      <c r="H162" s="17">
        <f t="shared" si="7"/>
        <v>63.444</v>
      </c>
      <c r="I162" s="17" t="s">
        <v>14</v>
      </c>
      <c r="J162" s="14"/>
    </row>
    <row r="163" spans="1:10">
      <c r="A163" s="11" t="s">
        <v>223</v>
      </c>
      <c r="B163" s="18" t="s">
        <v>220</v>
      </c>
      <c r="C163" s="13" t="s">
        <v>221</v>
      </c>
      <c r="D163" s="11">
        <v>38.35</v>
      </c>
      <c r="E163" s="14">
        <v>5</v>
      </c>
      <c r="F163" s="15" t="s">
        <v>14</v>
      </c>
      <c r="G163" s="16">
        <v>40</v>
      </c>
      <c r="H163" s="17">
        <f t="shared" si="7"/>
        <v>39.34</v>
      </c>
      <c r="I163" s="17" t="s">
        <v>15</v>
      </c>
      <c r="J163" s="14"/>
    </row>
    <row r="164" spans="1:10">
      <c r="A164" s="11" t="s">
        <v>224</v>
      </c>
      <c r="B164" s="18" t="s">
        <v>220</v>
      </c>
      <c r="C164" s="13" t="s">
        <v>221</v>
      </c>
      <c r="D164" s="11">
        <v>52.07</v>
      </c>
      <c r="E164" s="14">
        <v>3</v>
      </c>
      <c r="F164" s="15" t="s">
        <v>14</v>
      </c>
      <c r="G164" s="16">
        <v>72.6</v>
      </c>
      <c r="H164" s="17">
        <f t="shared" si="7"/>
        <v>64.388</v>
      </c>
      <c r="I164" s="17" t="s">
        <v>14</v>
      </c>
      <c r="J164" s="14"/>
    </row>
    <row r="165" spans="1:10">
      <c r="A165" s="11" t="s">
        <v>225</v>
      </c>
      <c r="B165" s="18" t="s">
        <v>220</v>
      </c>
      <c r="C165" s="13" t="s">
        <v>221</v>
      </c>
      <c r="D165" s="11">
        <v>54.56</v>
      </c>
      <c r="E165" s="14">
        <v>2</v>
      </c>
      <c r="F165" s="15" t="s">
        <v>14</v>
      </c>
      <c r="G165" s="16"/>
      <c r="H165" s="17"/>
      <c r="I165" s="17" t="s">
        <v>15</v>
      </c>
      <c r="J165" s="15" t="s">
        <v>16</v>
      </c>
    </row>
    <row r="166" spans="1:10">
      <c r="A166" s="11" t="s">
        <v>226</v>
      </c>
      <c r="B166" s="18" t="s">
        <v>227</v>
      </c>
      <c r="C166" s="13" t="s">
        <v>228</v>
      </c>
      <c r="D166" s="11">
        <v>59.03</v>
      </c>
      <c r="E166" s="14">
        <v>4</v>
      </c>
      <c r="F166" s="15" t="s">
        <v>14</v>
      </c>
      <c r="G166" s="16">
        <v>74.8</v>
      </c>
      <c r="H166" s="17">
        <f t="shared" ref="H166:H171" si="8">D166*40%+G166*60%</f>
        <v>68.492</v>
      </c>
      <c r="I166" s="17" t="s">
        <v>14</v>
      </c>
      <c r="J166" s="14"/>
    </row>
    <row r="167" spans="1:10">
      <c r="A167" s="11" t="s">
        <v>229</v>
      </c>
      <c r="B167" s="18" t="s">
        <v>227</v>
      </c>
      <c r="C167" s="13" t="s">
        <v>228</v>
      </c>
      <c r="D167" s="11">
        <v>61.97</v>
      </c>
      <c r="E167" s="14">
        <v>1</v>
      </c>
      <c r="F167" s="15" t="s">
        <v>14</v>
      </c>
      <c r="G167" s="16">
        <v>72.6</v>
      </c>
      <c r="H167" s="17">
        <f t="shared" si="8"/>
        <v>68.348</v>
      </c>
      <c r="I167" s="17" t="s">
        <v>15</v>
      </c>
      <c r="J167" s="14"/>
    </row>
    <row r="168" spans="1:10">
      <c r="A168" s="11" t="s">
        <v>230</v>
      </c>
      <c r="B168" s="18" t="s">
        <v>227</v>
      </c>
      <c r="C168" s="13" t="s">
        <v>228</v>
      </c>
      <c r="D168" s="11">
        <v>61.26</v>
      </c>
      <c r="E168" s="14">
        <v>3</v>
      </c>
      <c r="F168" s="15" t="s">
        <v>14</v>
      </c>
      <c r="G168" s="16">
        <v>77.42</v>
      </c>
      <c r="H168" s="17">
        <f t="shared" si="8"/>
        <v>70.956</v>
      </c>
      <c r="I168" s="17" t="s">
        <v>14</v>
      </c>
      <c r="J168" s="14"/>
    </row>
    <row r="169" spans="1:10">
      <c r="A169" s="11" t="s">
        <v>231</v>
      </c>
      <c r="B169" s="18" t="s">
        <v>227</v>
      </c>
      <c r="C169" s="13" t="s">
        <v>228</v>
      </c>
      <c r="D169" s="11">
        <v>46.26</v>
      </c>
      <c r="E169" s="14">
        <v>5</v>
      </c>
      <c r="F169" s="15" t="s">
        <v>14</v>
      </c>
      <c r="G169" s="16">
        <v>67</v>
      </c>
      <c r="H169" s="17">
        <f t="shared" si="8"/>
        <v>58.704</v>
      </c>
      <c r="I169" s="17" t="s">
        <v>15</v>
      </c>
      <c r="J169" s="14"/>
    </row>
    <row r="170" spans="1:10">
      <c r="A170" s="11" t="s">
        <v>232</v>
      </c>
      <c r="B170" s="18" t="s">
        <v>227</v>
      </c>
      <c r="C170" s="13" t="s">
        <v>228</v>
      </c>
      <c r="D170" s="11">
        <v>61.84</v>
      </c>
      <c r="E170" s="14">
        <v>2</v>
      </c>
      <c r="F170" s="15" t="s">
        <v>14</v>
      </c>
      <c r="G170" s="16">
        <v>82.2</v>
      </c>
      <c r="H170" s="17">
        <f t="shared" si="8"/>
        <v>74.056</v>
      </c>
      <c r="I170" s="17" t="s">
        <v>14</v>
      </c>
      <c r="J170" s="14"/>
    </row>
    <row r="171" spans="1:10">
      <c r="A171" s="11" t="s">
        <v>233</v>
      </c>
      <c r="B171" s="18" t="s">
        <v>234</v>
      </c>
      <c r="C171" s="13" t="s">
        <v>235</v>
      </c>
      <c r="D171" s="11">
        <v>69.84</v>
      </c>
      <c r="E171" s="14">
        <v>1</v>
      </c>
      <c r="F171" s="15" t="s">
        <v>14</v>
      </c>
      <c r="G171" s="16">
        <v>0</v>
      </c>
      <c r="H171" s="17">
        <f t="shared" si="8"/>
        <v>27.936</v>
      </c>
      <c r="I171" s="17" t="s">
        <v>14</v>
      </c>
      <c r="J171" s="14"/>
    </row>
    <row r="172" spans="1:10">
      <c r="A172" s="11" t="s">
        <v>236</v>
      </c>
      <c r="B172" s="18" t="s">
        <v>234</v>
      </c>
      <c r="C172" s="13" t="s">
        <v>235</v>
      </c>
      <c r="D172" s="11">
        <v>63.62</v>
      </c>
      <c r="E172" s="14">
        <v>2</v>
      </c>
      <c r="F172" s="15" t="s">
        <v>14</v>
      </c>
      <c r="G172" s="16"/>
      <c r="H172" s="17"/>
      <c r="I172" s="17" t="s">
        <v>15</v>
      </c>
      <c r="J172" s="15" t="s">
        <v>16</v>
      </c>
    </row>
  </sheetData>
  <sortState ref="A2:N266">
    <sortCondition ref="C2"/>
  </sortState>
  <mergeCells count="1">
    <mergeCell ref="A1:J1"/>
  </mergeCells>
  <pageMargins left="1.2992125984252" right="0.708661417322835" top="0.551181102362205" bottom="0.551181102362205" header="0.31496062992126" footer="0.31496062992126"/>
  <pageSetup paperSize="9" scale="6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阝勹缶亻夋</cp:lastModifiedBy>
  <dcterms:created xsi:type="dcterms:W3CDTF">2023-11-27T07:12:00Z</dcterms:created>
  <cp:lastPrinted>2023-11-25T07:07:00Z</cp:lastPrinted>
  <dcterms:modified xsi:type="dcterms:W3CDTF">2024-03-20T09:15:02Z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37BE8B79363245D6A9DCFBEDFFAB3BA5_13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