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Sheet1!$A$3:$Z$33</definedName>
  </definedNames>
  <calcPr calcId="144525"/>
</workbook>
</file>

<file path=xl/sharedStrings.xml><?xml version="1.0" encoding="utf-8"?>
<sst xmlns="http://schemas.openxmlformats.org/spreadsheetml/2006/main" count="567" uniqueCount="162">
  <si>
    <t>附件</t>
  </si>
  <si>
    <t>织金县2023年面向社会公开招聘教育事业单位工作人员考察政审人员名单</t>
  </si>
  <si>
    <t>序号</t>
  </si>
  <si>
    <t>姓名</t>
  </si>
  <si>
    <t>准考证号</t>
  </si>
  <si>
    <t>报考职位名称</t>
  </si>
  <si>
    <t>报考职位代码</t>
  </si>
  <si>
    <t>笔试考点名称</t>
  </si>
  <si>
    <t>笔试考点代码</t>
  </si>
  <si>
    <t>笔试考场号</t>
  </si>
  <si>
    <t>笔试座位号</t>
  </si>
  <si>
    <t>笔试成绩</t>
  </si>
  <si>
    <t>笔试成绩排名</t>
  </si>
  <si>
    <t>是否进入资格复审</t>
  </si>
  <si>
    <t>资格复审是否合格</t>
  </si>
  <si>
    <t>是否进入面试</t>
  </si>
  <si>
    <t>候教室</t>
  </si>
  <si>
    <t>试教室</t>
  </si>
  <si>
    <t>试教序号</t>
  </si>
  <si>
    <t>试教成绩</t>
  </si>
  <si>
    <t>总成绩（=笔试成绩/1.5*0.4+面试成绩*0.6）</t>
  </si>
  <si>
    <t>总成绩排名</t>
  </si>
  <si>
    <t>是否参加选岗</t>
  </si>
  <si>
    <t>是否进入体检</t>
  </si>
  <si>
    <t>体检抽签号</t>
  </si>
  <si>
    <t>体检是否合格</t>
  </si>
  <si>
    <t>是否进入考察政审</t>
  </si>
  <si>
    <t>备注</t>
  </si>
  <si>
    <t>苟文霞</t>
  </si>
  <si>
    <t>00010201227</t>
  </si>
  <si>
    <t>初中语文教师</t>
  </si>
  <si>
    <t>01</t>
  </si>
  <si>
    <t>织金县第五中学</t>
  </si>
  <si>
    <t>02</t>
  </si>
  <si>
    <t>012</t>
  </si>
  <si>
    <t>27</t>
  </si>
  <si>
    <t>是</t>
  </si>
  <si>
    <t>第一候教室</t>
  </si>
  <si>
    <t>第一试教室</t>
  </si>
  <si>
    <t>07</t>
  </si>
  <si>
    <t>赵让</t>
  </si>
  <si>
    <t>00010202004</t>
  </si>
  <si>
    <t>020</t>
  </si>
  <si>
    <t>04</t>
  </si>
  <si>
    <t>06</t>
  </si>
  <si>
    <t>殷余</t>
  </si>
  <si>
    <t>00010203829</t>
  </si>
  <si>
    <t>038</t>
  </si>
  <si>
    <t>29</t>
  </si>
  <si>
    <t>13</t>
  </si>
  <si>
    <t>陈陶陶</t>
  </si>
  <si>
    <t>00010201530</t>
  </si>
  <si>
    <t>015</t>
  </si>
  <si>
    <t>30</t>
  </si>
  <si>
    <t>16</t>
  </si>
  <si>
    <t>徐秋秋</t>
  </si>
  <si>
    <t>00010202821</t>
  </si>
  <si>
    <t>028</t>
  </si>
  <si>
    <t>21</t>
  </si>
  <si>
    <t>19</t>
  </si>
  <si>
    <t>勾齐娇</t>
  </si>
  <si>
    <t>00010200415</t>
  </si>
  <si>
    <t>004</t>
  </si>
  <si>
    <t>15</t>
  </si>
  <si>
    <t>何倩婷</t>
  </si>
  <si>
    <t>00010200909</t>
  </si>
  <si>
    <t>009</t>
  </si>
  <si>
    <t>09</t>
  </si>
  <si>
    <t>22</t>
  </si>
  <si>
    <t>张思丹</t>
  </si>
  <si>
    <t>00010202815</t>
  </si>
  <si>
    <t>17</t>
  </si>
  <si>
    <t>陈文</t>
  </si>
  <si>
    <t>00020100216</t>
  </si>
  <si>
    <t>初中数学教师</t>
  </si>
  <si>
    <t>织金县第二中学</t>
  </si>
  <si>
    <t>002</t>
  </si>
  <si>
    <t>第二候教室</t>
  </si>
  <si>
    <t>第二试教室</t>
  </si>
  <si>
    <t>王容</t>
  </si>
  <si>
    <t>00020101009</t>
  </si>
  <si>
    <t>010</t>
  </si>
  <si>
    <t>10</t>
  </si>
  <si>
    <t>聂巧云</t>
  </si>
  <si>
    <t>00020101622</t>
  </si>
  <si>
    <t>016</t>
  </si>
  <si>
    <t>03</t>
  </si>
  <si>
    <t>冉丹</t>
  </si>
  <si>
    <t>00020100515</t>
  </si>
  <si>
    <t>005</t>
  </si>
  <si>
    <t>20</t>
  </si>
  <si>
    <t>谢梦钰</t>
  </si>
  <si>
    <t>00020100828</t>
  </si>
  <si>
    <t>008</t>
  </si>
  <si>
    <t>28</t>
  </si>
  <si>
    <t>陈贵华</t>
  </si>
  <si>
    <t>00020100612</t>
  </si>
  <si>
    <t>006</t>
  </si>
  <si>
    <t>12</t>
  </si>
  <si>
    <t>夏分</t>
  </si>
  <si>
    <t>00020101518</t>
  </si>
  <si>
    <t>18</t>
  </si>
  <si>
    <t>05</t>
  </si>
  <si>
    <t>彭鹏博</t>
  </si>
  <si>
    <t>00020100601</t>
  </si>
  <si>
    <t>房创威</t>
  </si>
  <si>
    <t>00030207020</t>
  </si>
  <si>
    <t>初中英语教师</t>
  </si>
  <si>
    <t>070</t>
  </si>
  <si>
    <t>第三候教室</t>
  </si>
  <si>
    <t>第三试教室</t>
  </si>
  <si>
    <t>周慧荣</t>
  </si>
  <si>
    <t>00030206917</t>
  </si>
  <si>
    <t>069</t>
  </si>
  <si>
    <t>谌艳业</t>
  </si>
  <si>
    <t>00030205329</t>
  </si>
  <si>
    <t>053</t>
  </si>
  <si>
    <t>汪跃跃</t>
  </si>
  <si>
    <t>00030207014</t>
  </si>
  <si>
    <t>14</t>
  </si>
  <si>
    <t>11</t>
  </si>
  <si>
    <t>徐小淋</t>
  </si>
  <si>
    <t>00030206317</t>
  </si>
  <si>
    <t>063</t>
  </si>
  <si>
    <t>周娅</t>
  </si>
  <si>
    <t>00030204924</t>
  </si>
  <si>
    <t>049</t>
  </si>
  <si>
    <t>24</t>
  </si>
  <si>
    <t>递补复审</t>
  </si>
  <si>
    <t>李睿</t>
  </si>
  <si>
    <t>00030205214</t>
  </si>
  <si>
    <t>052</t>
  </si>
  <si>
    <t>吴丽</t>
  </si>
  <si>
    <t>00030205808</t>
  </si>
  <si>
    <t>058</t>
  </si>
  <si>
    <t>08</t>
  </si>
  <si>
    <t>程海</t>
  </si>
  <si>
    <t>00040101925</t>
  </si>
  <si>
    <t>初中物理教师</t>
  </si>
  <si>
    <t>019</t>
  </si>
  <si>
    <t>25</t>
  </si>
  <si>
    <t>第四候教室</t>
  </si>
  <si>
    <t>第四试教室</t>
  </si>
  <si>
    <t>杨甫交</t>
  </si>
  <si>
    <t>00040102020</t>
  </si>
  <si>
    <t>陈飞</t>
  </si>
  <si>
    <t>00050102909</t>
  </si>
  <si>
    <t>初中化学教师</t>
  </si>
  <si>
    <t>029</t>
  </si>
  <si>
    <t>喻鑫</t>
  </si>
  <si>
    <t>00060103703</t>
  </si>
  <si>
    <t>初中体育教师</t>
  </si>
  <si>
    <t>037</t>
  </si>
  <si>
    <t>第五候教室</t>
  </si>
  <si>
    <t>第五试教室</t>
  </si>
  <si>
    <t>冷发鸿</t>
  </si>
  <si>
    <t>00060104523</t>
  </si>
  <si>
    <t>045</t>
  </si>
  <si>
    <t>23</t>
  </si>
  <si>
    <t>黄国琴</t>
  </si>
  <si>
    <t>00060104010</t>
  </si>
  <si>
    <t>040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</si>
</sst>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1"/>
      <name val="宋体"/>
      <charset val="134"/>
      <scheme val="minor"/>
    </font>
    <font>
      <b/>
      <sz val="13"/>
      <name val="宋体"/>
      <charset val="134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tabSelected="1" workbookViewId="0">
      <selection activeCell="AC13" sqref="AC13"/>
    </sheetView>
  </sheetViews>
  <sheetFormatPr defaultColWidth="9" defaultRowHeight="13.5"/>
  <cols>
    <col min="1" max="1" width="5" customWidth="1"/>
    <col min="3" max="3" width="13.75" customWidth="1"/>
    <col min="4" max="4" width="14.625" customWidth="1"/>
    <col min="5" max="5" width="6.375" customWidth="1"/>
    <col min="6" max="6" width="16.375" customWidth="1"/>
    <col min="7" max="9" width="5.375" customWidth="1"/>
    <col min="10" max="10" width="9" style="1"/>
    <col min="11" max="11" width="4.875" customWidth="1"/>
    <col min="12" max="12" width="5.25" style="2" customWidth="1"/>
    <col min="13" max="14" width="5.25" customWidth="1"/>
    <col min="15" max="16" width="12" customWidth="1"/>
    <col min="17" max="17" width="6.625" customWidth="1"/>
    <col min="18" max="18" width="8.25" style="1" customWidth="1"/>
    <col min="19" max="19" width="10.625" style="1" customWidth="1"/>
    <col min="20" max="21" width="5.5" style="3" customWidth="1"/>
    <col min="22" max="25" width="5.75" customWidth="1"/>
    <col min="26" max="26" width="5.875" customWidth="1"/>
  </cols>
  <sheetData>
    <row r="1" spans="1:1">
      <c r="A1" t="s">
        <v>0</v>
      </c>
    </row>
    <row r="2" ht="35" customHeight="1" spans="1:26">
      <c r="A2" s="4" t="s">
        <v>1</v>
      </c>
      <c r="B2" s="4"/>
      <c r="C2" s="4"/>
      <c r="D2" s="4"/>
      <c r="E2" s="4"/>
      <c r="F2" s="4"/>
      <c r="G2" s="4"/>
      <c r="H2" s="4"/>
      <c r="I2" s="4"/>
      <c r="J2" s="8"/>
      <c r="K2" s="4"/>
      <c r="L2" s="4"/>
      <c r="M2" s="4"/>
      <c r="N2" s="4"/>
      <c r="O2" s="4"/>
      <c r="P2" s="4"/>
      <c r="Q2" s="4"/>
      <c r="R2" s="8"/>
      <c r="S2" s="8"/>
      <c r="T2" s="4"/>
      <c r="U2" s="4"/>
      <c r="V2" s="4"/>
      <c r="W2" s="4"/>
      <c r="X2" s="4"/>
      <c r="Y2" s="4"/>
      <c r="Z2" s="4"/>
    </row>
    <row r="3" ht="82" customHeight="1" spans="1:2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9" t="s">
        <v>11</v>
      </c>
      <c r="K3" s="6" t="s">
        <v>12</v>
      </c>
      <c r="L3" s="10" t="s">
        <v>13</v>
      </c>
      <c r="M3" s="10" t="s">
        <v>14</v>
      </c>
      <c r="N3" s="11" t="s">
        <v>15</v>
      </c>
      <c r="O3" s="6" t="s">
        <v>16</v>
      </c>
      <c r="P3" s="6" t="s">
        <v>17</v>
      </c>
      <c r="Q3" s="6" t="s">
        <v>18</v>
      </c>
      <c r="R3" s="14" t="s">
        <v>19</v>
      </c>
      <c r="S3" s="14" t="s">
        <v>20</v>
      </c>
      <c r="T3" s="15" t="s">
        <v>21</v>
      </c>
      <c r="U3" s="15" t="s">
        <v>22</v>
      </c>
      <c r="V3" s="16" t="s">
        <v>23</v>
      </c>
      <c r="W3" s="16" t="s">
        <v>24</v>
      </c>
      <c r="X3" s="16" t="s">
        <v>25</v>
      </c>
      <c r="Y3" s="16" t="s">
        <v>26</v>
      </c>
      <c r="Z3" s="21" t="s">
        <v>27</v>
      </c>
    </row>
    <row r="4" spans="1:26">
      <c r="A4" s="7">
        <v>1</v>
      </c>
      <c r="B4" s="7" t="s">
        <v>28</v>
      </c>
      <c r="C4" s="7" t="s">
        <v>29</v>
      </c>
      <c r="D4" s="7" t="s">
        <v>30</v>
      </c>
      <c r="E4" s="7" t="s">
        <v>31</v>
      </c>
      <c r="F4" s="7" t="s">
        <v>32</v>
      </c>
      <c r="G4" s="7" t="s">
        <v>33</v>
      </c>
      <c r="H4" s="7" t="s">
        <v>34</v>
      </c>
      <c r="I4" s="7" t="s">
        <v>35</v>
      </c>
      <c r="J4" s="12">
        <v>117.02</v>
      </c>
      <c r="K4" s="7">
        <v>17</v>
      </c>
      <c r="L4" s="13" t="s">
        <v>36</v>
      </c>
      <c r="M4" s="7" t="s">
        <v>36</v>
      </c>
      <c r="N4" s="7" t="s">
        <v>36</v>
      </c>
      <c r="O4" s="7" t="s">
        <v>37</v>
      </c>
      <c r="P4" s="7" t="s">
        <v>38</v>
      </c>
      <c r="Q4" s="17" t="s">
        <v>39</v>
      </c>
      <c r="R4" s="18">
        <v>88.6</v>
      </c>
      <c r="S4" s="19">
        <f t="shared" ref="S4:S25" si="0">J4/1.5*0.4+R4*0.6</f>
        <v>84.3653333333333</v>
      </c>
      <c r="T4" s="20">
        <v>1</v>
      </c>
      <c r="U4" s="20" t="s">
        <v>36</v>
      </c>
      <c r="V4" s="20" t="s">
        <v>36</v>
      </c>
      <c r="W4" s="20">
        <v>24</v>
      </c>
      <c r="X4" s="20" t="s">
        <v>36</v>
      </c>
      <c r="Y4" s="20" t="s">
        <v>36</v>
      </c>
      <c r="Z4" s="20"/>
    </row>
    <row r="5" spans="1:26">
      <c r="A5" s="7">
        <v>2</v>
      </c>
      <c r="B5" s="7" t="s">
        <v>40</v>
      </c>
      <c r="C5" s="7" t="s">
        <v>41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42</v>
      </c>
      <c r="I5" s="7" t="s">
        <v>43</v>
      </c>
      <c r="J5" s="12">
        <v>117.85</v>
      </c>
      <c r="K5" s="7">
        <v>11</v>
      </c>
      <c r="L5" s="13" t="s">
        <v>36</v>
      </c>
      <c r="M5" s="7" t="s">
        <v>36</v>
      </c>
      <c r="N5" s="7" t="s">
        <v>36</v>
      </c>
      <c r="O5" s="7" t="s">
        <v>37</v>
      </c>
      <c r="P5" s="7" t="s">
        <v>38</v>
      </c>
      <c r="Q5" s="7" t="s">
        <v>44</v>
      </c>
      <c r="R5" s="19">
        <v>88.2</v>
      </c>
      <c r="S5" s="19">
        <f t="shared" si="0"/>
        <v>84.3466666666667</v>
      </c>
      <c r="T5" s="20">
        <v>2</v>
      </c>
      <c r="U5" s="20" t="s">
        <v>36</v>
      </c>
      <c r="V5" s="20" t="s">
        <v>36</v>
      </c>
      <c r="W5" s="20">
        <v>30</v>
      </c>
      <c r="X5" s="20" t="s">
        <v>36</v>
      </c>
      <c r="Y5" s="20" t="s">
        <v>36</v>
      </c>
      <c r="Z5" s="20"/>
    </row>
    <row r="6" spans="1:26">
      <c r="A6" s="7">
        <v>3</v>
      </c>
      <c r="B6" s="7" t="s">
        <v>45</v>
      </c>
      <c r="C6" s="7" t="s">
        <v>46</v>
      </c>
      <c r="D6" s="7" t="s">
        <v>30</v>
      </c>
      <c r="E6" s="7" t="s">
        <v>31</v>
      </c>
      <c r="F6" s="7" t="s">
        <v>32</v>
      </c>
      <c r="G6" s="7" t="s">
        <v>33</v>
      </c>
      <c r="H6" s="7" t="s">
        <v>47</v>
      </c>
      <c r="I6" s="7" t="s">
        <v>48</v>
      </c>
      <c r="J6" s="12">
        <v>119.5</v>
      </c>
      <c r="K6" s="7">
        <v>7</v>
      </c>
      <c r="L6" s="13" t="s">
        <v>36</v>
      </c>
      <c r="M6" s="7" t="s">
        <v>36</v>
      </c>
      <c r="N6" s="7" t="s">
        <v>36</v>
      </c>
      <c r="O6" s="7" t="s">
        <v>37</v>
      </c>
      <c r="P6" s="7" t="s">
        <v>38</v>
      </c>
      <c r="Q6" s="7" t="s">
        <v>49</v>
      </c>
      <c r="R6" s="19">
        <v>86.6</v>
      </c>
      <c r="S6" s="19">
        <f t="shared" si="0"/>
        <v>83.8266666666667</v>
      </c>
      <c r="T6" s="20">
        <v>3</v>
      </c>
      <c r="U6" s="20" t="s">
        <v>36</v>
      </c>
      <c r="V6" s="20" t="s">
        <v>36</v>
      </c>
      <c r="W6" s="20">
        <v>22</v>
      </c>
      <c r="X6" s="20" t="s">
        <v>36</v>
      </c>
      <c r="Y6" s="20" t="s">
        <v>36</v>
      </c>
      <c r="Z6" s="20"/>
    </row>
    <row r="7" spans="1:26">
      <c r="A7" s="7">
        <v>4</v>
      </c>
      <c r="B7" s="7" t="s">
        <v>50</v>
      </c>
      <c r="C7" s="7" t="s">
        <v>51</v>
      </c>
      <c r="D7" s="7" t="s">
        <v>30</v>
      </c>
      <c r="E7" s="7" t="s">
        <v>31</v>
      </c>
      <c r="F7" s="7" t="s">
        <v>32</v>
      </c>
      <c r="G7" s="7" t="s">
        <v>33</v>
      </c>
      <c r="H7" s="7" t="s">
        <v>52</v>
      </c>
      <c r="I7" s="7" t="s">
        <v>53</v>
      </c>
      <c r="J7" s="12">
        <v>119.02</v>
      </c>
      <c r="K7" s="7">
        <v>8</v>
      </c>
      <c r="L7" s="13" t="s">
        <v>36</v>
      </c>
      <c r="M7" s="7" t="s">
        <v>36</v>
      </c>
      <c r="N7" s="7" t="s">
        <v>36</v>
      </c>
      <c r="O7" s="7" t="s">
        <v>37</v>
      </c>
      <c r="P7" s="7" t="s">
        <v>38</v>
      </c>
      <c r="Q7" s="7" t="s">
        <v>54</v>
      </c>
      <c r="R7" s="19">
        <v>86.8</v>
      </c>
      <c r="S7" s="19">
        <f t="shared" si="0"/>
        <v>83.8186666666667</v>
      </c>
      <c r="T7" s="20">
        <v>4</v>
      </c>
      <c r="U7" s="20" t="s">
        <v>36</v>
      </c>
      <c r="V7" s="20" t="s">
        <v>36</v>
      </c>
      <c r="W7" s="20">
        <v>15</v>
      </c>
      <c r="X7" s="20" t="s">
        <v>36</v>
      </c>
      <c r="Y7" s="20" t="s">
        <v>36</v>
      </c>
      <c r="Z7" s="20"/>
    </row>
    <row r="8" spans="1:26">
      <c r="A8" s="7">
        <v>5</v>
      </c>
      <c r="B8" s="7" t="s">
        <v>55</v>
      </c>
      <c r="C8" s="7" t="s">
        <v>56</v>
      </c>
      <c r="D8" s="7" t="s">
        <v>30</v>
      </c>
      <c r="E8" s="7" t="s">
        <v>31</v>
      </c>
      <c r="F8" s="7" t="s">
        <v>32</v>
      </c>
      <c r="G8" s="7" t="s">
        <v>33</v>
      </c>
      <c r="H8" s="7" t="s">
        <v>57</v>
      </c>
      <c r="I8" s="7" t="s">
        <v>58</v>
      </c>
      <c r="J8" s="12">
        <v>116.22</v>
      </c>
      <c r="K8" s="7">
        <v>23</v>
      </c>
      <c r="L8" s="13" t="s">
        <v>36</v>
      </c>
      <c r="M8" s="7" t="s">
        <v>36</v>
      </c>
      <c r="N8" s="7" t="s">
        <v>36</v>
      </c>
      <c r="O8" s="7" t="s">
        <v>37</v>
      </c>
      <c r="P8" s="7" t="s">
        <v>38</v>
      </c>
      <c r="Q8" s="7" t="s">
        <v>59</v>
      </c>
      <c r="R8" s="19">
        <v>87.6</v>
      </c>
      <c r="S8" s="19">
        <f t="shared" si="0"/>
        <v>83.552</v>
      </c>
      <c r="T8" s="20">
        <v>5</v>
      </c>
      <c r="U8" s="20" t="s">
        <v>36</v>
      </c>
      <c r="V8" s="20" t="s">
        <v>36</v>
      </c>
      <c r="W8" s="20">
        <v>4</v>
      </c>
      <c r="X8" s="20" t="s">
        <v>36</v>
      </c>
      <c r="Y8" s="20" t="s">
        <v>36</v>
      </c>
      <c r="Z8" s="20"/>
    </row>
    <row r="9" spans="1:26">
      <c r="A9" s="7">
        <v>6</v>
      </c>
      <c r="B9" s="7" t="s">
        <v>60</v>
      </c>
      <c r="C9" s="7" t="s">
        <v>61</v>
      </c>
      <c r="D9" s="7" t="s">
        <v>30</v>
      </c>
      <c r="E9" s="7" t="s">
        <v>31</v>
      </c>
      <c r="F9" s="7" t="s">
        <v>32</v>
      </c>
      <c r="G9" s="7" t="s">
        <v>33</v>
      </c>
      <c r="H9" s="7" t="s">
        <v>62</v>
      </c>
      <c r="I9" s="7" t="s">
        <v>63</v>
      </c>
      <c r="J9" s="12">
        <v>117.08</v>
      </c>
      <c r="K9" s="7">
        <v>16</v>
      </c>
      <c r="L9" s="13" t="s">
        <v>36</v>
      </c>
      <c r="M9" s="7" t="s">
        <v>36</v>
      </c>
      <c r="N9" s="7" t="s">
        <v>36</v>
      </c>
      <c r="O9" s="7" t="s">
        <v>37</v>
      </c>
      <c r="P9" s="7" t="s">
        <v>38</v>
      </c>
      <c r="Q9" s="7" t="s">
        <v>58</v>
      </c>
      <c r="R9" s="19">
        <v>87.2</v>
      </c>
      <c r="S9" s="19">
        <f t="shared" si="0"/>
        <v>83.5413333333333</v>
      </c>
      <c r="T9" s="20">
        <v>6</v>
      </c>
      <c r="U9" s="20" t="s">
        <v>36</v>
      </c>
      <c r="V9" s="20" t="s">
        <v>36</v>
      </c>
      <c r="W9" s="20">
        <v>18</v>
      </c>
      <c r="X9" s="20" t="s">
        <v>36</v>
      </c>
      <c r="Y9" s="20" t="s">
        <v>36</v>
      </c>
      <c r="Z9" s="20"/>
    </row>
    <row r="10" spans="1:26">
      <c r="A10" s="7">
        <v>7</v>
      </c>
      <c r="B10" s="7" t="s">
        <v>64</v>
      </c>
      <c r="C10" s="7" t="s">
        <v>65</v>
      </c>
      <c r="D10" s="7" t="s">
        <v>30</v>
      </c>
      <c r="E10" s="7" t="s">
        <v>31</v>
      </c>
      <c r="F10" s="7" t="s">
        <v>32</v>
      </c>
      <c r="G10" s="7" t="s">
        <v>33</v>
      </c>
      <c r="H10" s="7" t="s">
        <v>66</v>
      </c>
      <c r="I10" s="7" t="s">
        <v>67</v>
      </c>
      <c r="J10" s="12">
        <v>116.6</v>
      </c>
      <c r="K10" s="7">
        <v>19</v>
      </c>
      <c r="L10" s="13" t="s">
        <v>36</v>
      </c>
      <c r="M10" s="7" t="s">
        <v>36</v>
      </c>
      <c r="N10" s="7" t="s">
        <v>36</v>
      </c>
      <c r="O10" s="7" t="s">
        <v>37</v>
      </c>
      <c r="P10" s="7" t="s">
        <v>38</v>
      </c>
      <c r="Q10" s="7" t="s">
        <v>68</v>
      </c>
      <c r="R10" s="19">
        <v>87.4</v>
      </c>
      <c r="S10" s="19">
        <f t="shared" si="0"/>
        <v>83.5333333333333</v>
      </c>
      <c r="T10" s="20">
        <v>7</v>
      </c>
      <c r="U10" s="20" t="s">
        <v>36</v>
      </c>
      <c r="V10" s="20" t="s">
        <v>36</v>
      </c>
      <c r="W10" s="20">
        <v>27</v>
      </c>
      <c r="X10" s="20" t="s">
        <v>36</v>
      </c>
      <c r="Y10" s="20" t="s">
        <v>36</v>
      </c>
      <c r="Z10" s="20"/>
    </row>
    <row r="11" spans="1:26">
      <c r="A11" s="7">
        <v>8</v>
      </c>
      <c r="B11" s="7" t="s">
        <v>69</v>
      </c>
      <c r="C11" s="7" t="s">
        <v>70</v>
      </c>
      <c r="D11" s="7" t="s">
        <v>30</v>
      </c>
      <c r="E11" s="7" t="s">
        <v>31</v>
      </c>
      <c r="F11" s="7" t="s">
        <v>32</v>
      </c>
      <c r="G11" s="7" t="s">
        <v>33</v>
      </c>
      <c r="H11" s="7" t="s">
        <v>57</v>
      </c>
      <c r="I11" s="7" t="s">
        <v>63</v>
      </c>
      <c r="J11" s="12">
        <v>117.85</v>
      </c>
      <c r="K11" s="7">
        <v>11</v>
      </c>
      <c r="L11" s="13" t="s">
        <v>36</v>
      </c>
      <c r="M11" s="7" t="s">
        <v>36</v>
      </c>
      <c r="N11" s="7" t="s">
        <v>36</v>
      </c>
      <c r="O11" s="7" t="s">
        <v>37</v>
      </c>
      <c r="P11" s="7" t="s">
        <v>38</v>
      </c>
      <c r="Q11" s="7" t="s">
        <v>71</v>
      </c>
      <c r="R11" s="19">
        <v>86.4</v>
      </c>
      <c r="S11" s="19">
        <f t="shared" si="0"/>
        <v>83.2666666666667</v>
      </c>
      <c r="T11" s="20">
        <v>8</v>
      </c>
      <c r="U11" s="20" t="s">
        <v>36</v>
      </c>
      <c r="V11" s="20" t="s">
        <v>36</v>
      </c>
      <c r="W11" s="20">
        <v>9</v>
      </c>
      <c r="X11" s="20" t="s">
        <v>36</v>
      </c>
      <c r="Y11" s="20" t="s">
        <v>36</v>
      </c>
      <c r="Z11" s="20"/>
    </row>
    <row r="12" spans="1:26">
      <c r="A12" s="7">
        <v>9</v>
      </c>
      <c r="B12" s="7" t="s">
        <v>72</v>
      </c>
      <c r="C12" s="7" t="s">
        <v>73</v>
      </c>
      <c r="D12" s="7" t="s">
        <v>74</v>
      </c>
      <c r="E12" s="7" t="s">
        <v>33</v>
      </c>
      <c r="F12" s="7" t="s">
        <v>75</v>
      </c>
      <c r="G12" s="7" t="s">
        <v>31</v>
      </c>
      <c r="H12" s="7" t="s">
        <v>76</v>
      </c>
      <c r="I12" s="7" t="s">
        <v>54</v>
      </c>
      <c r="J12" s="12">
        <v>117.14</v>
      </c>
      <c r="K12" s="7">
        <v>6</v>
      </c>
      <c r="L12" s="13" t="s">
        <v>36</v>
      </c>
      <c r="M12" s="7" t="s">
        <v>36</v>
      </c>
      <c r="N12" s="7" t="s">
        <v>36</v>
      </c>
      <c r="O12" s="7" t="s">
        <v>77</v>
      </c>
      <c r="P12" s="7" t="s">
        <v>78</v>
      </c>
      <c r="Q12" s="7" t="s">
        <v>63</v>
      </c>
      <c r="R12" s="19">
        <v>88</v>
      </c>
      <c r="S12" s="19">
        <f t="shared" ref="S12:S19" si="1">J12/1.5*0.4+R12*0.6</f>
        <v>84.0373333333333</v>
      </c>
      <c r="T12" s="20">
        <v>1</v>
      </c>
      <c r="U12" s="20" t="s">
        <v>36</v>
      </c>
      <c r="V12" s="20" t="s">
        <v>36</v>
      </c>
      <c r="W12" s="20">
        <v>23</v>
      </c>
      <c r="X12" s="20" t="s">
        <v>36</v>
      </c>
      <c r="Y12" s="20" t="s">
        <v>36</v>
      </c>
      <c r="Z12" s="20"/>
    </row>
    <row r="13" spans="1:26">
      <c r="A13" s="7">
        <v>10</v>
      </c>
      <c r="B13" s="7" t="s">
        <v>79</v>
      </c>
      <c r="C13" s="7" t="s">
        <v>80</v>
      </c>
      <c r="D13" s="7" t="s">
        <v>74</v>
      </c>
      <c r="E13" s="7" t="s">
        <v>33</v>
      </c>
      <c r="F13" s="7" t="s">
        <v>75</v>
      </c>
      <c r="G13" s="7" t="s">
        <v>31</v>
      </c>
      <c r="H13" s="7" t="s">
        <v>81</v>
      </c>
      <c r="I13" s="7" t="s">
        <v>67</v>
      </c>
      <c r="J13" s="12">
        <v>113.8</v>
      </c>
      <c r="K13" s="7">
        <v>12</v>
      </c>
      <c r="L13" s="13" t="s">
        <v>36</v>
      </c>
      <c r="M13" s="7" t="s">
        <v>36</v>
      </c>
      <c r="N13" s="7" t="s">
        <v>36</v>
      </c>
      <c r="O13" s="7" t="s">
        <v>77</v>
      </c>
      <c r="P13" s="7" t="s">
        <v>78</v>
      </c>
      <c r="Q13" s="7" t="s">
        <v>82</v>
      </c>
      <c r="R13" s="19">
        <v>89.2</v>
      </c>
      <c r="S13" s="19">
        <f t="shared" si="1"/>
        <v>83.8666666666667</v>
      </c>
      <c r="T13" s="20">
        <v>2</v>
      </c>
      <c r="U13" s="20" t="s">
        <v>36</v>
      </c>
      <c r="V13" s="20" t="s">
        <v>36</v>
      </c>
      <c r="W13" s="20">
        <v>6</v>
      </c>
      <c r="X13" s="20" t="s">
        <v>36</v>
      </c>
      <c r="Y13" s="20" t="s">
        <v>36</v>
      </c>
      <c r="Z13" s="20"/>
    </row>
    <row r="14" spans="1:26">
      <c r="A14" s="7">
        <v>11</v>
      </c>
      <c r="B14" s="7" t="s">
        <v>83</v>
      </c>
      <c r="C14" s="7" t="s">
        <v>84</v>
      </c>
      <c r="D14" s="7" t="s">
        <v>74</v>
      </c>
      <c r="E14" s="7" t="s">
        <v>33</v>
      </c>
      <c r="F14" s="7" t="s">
        <v>75</v>
      </c>
      <c r="G14" s="7" t="s">
        <v>31</v>
      </c>
      <c r="H14" s="7" t="s">
        <v>85</v>
      </c>
      <c r="I14" s="7" t="s">
        <v>68</v>
      </c>
      <c r="J14" s="12">
        <v>118.34</v>
      </c>
      <c r="K14" s="7">
        <v>3</v>
      </c>
      <c r="L14" s="13" t="s">
        <v>36</v>
      </c>
      <c r="M14" s="7" t="s">
        <v>36</v>
      </c>
      <c r="N14" s="7" t="s">
        <v>36</v>
      </c>
      <c r="O14" s="7" t="s">
        <v>77</v>
      </c>
      <c r="P14" s="7" t="s">
        <v>78</v>
      </c>
      <c r="Q14" s="7" t="s">
        <v>86</v>
      </c>
      <c r="R14" s="19">
        <v>87</v>
      </c>
      <c r="S14" s="19">
        <f t="shared" si="1"/>
        <v>83.7573333333333</v>
      </c>
      <c r="T14" s="20">
        <v>3</v>
      </c>
      <c r="U14" s="20" t="s">
        <v>36</v>
      </c>
      <c r="V14" s="20" t="s">
        <v>36</v>
      </c>
      <c r="W14" s="20">
        <v>12</v>
      </c>
      <c r="X14" s="20" t="s">
        <v>36</v>
      </c>
      <c r="Y14" s="20" t="s">
        <v>36</v>
      </c>
      <c r="Z14" s="20"/>
    </row>
    <row r="15" spans="1:26">
      <c r="A15" s="7">
        <v>12</v>
      </c>
      <c r="B15" s="7" t="s">
        <v>87</v>
      </c>
      <c r="C15" s="7" t="s">
        <v>88</v>
      </c>
      <c r="D15" s="7" t="s">
        <v>74</v>
      </c>
      <c r="E15" s="7" t="s">
        <v>33</v>
      </c>
      <c r="F15" s="7" t="s">
        <v>75</v>
      </c>
      <c r="G15" s="7" t="s">
        <v>31</v>
      </c>
      <c r="H15" s="7" t="s">
        <v>89</v>
      </c>
      <c r="I15" s="7" t="s">
        <v>63</v>
      </c>
      <c r="J15" s="12">
        <v>113.64</v>
      </c>
      <c r="K15" s="7">
        <v>13</v>
      </c>
      <c r="L15" s="13" t="s">
        <v>36</v>
      </c>
      <c r="M15" s="7" t="s">
        <v>36</v>
      </c>
      <c r="N15" s="7" t="s">
        <v>36</v>
      </c>
      <c r="O15" s="7" t="s">
        <v>77</v>
      </c>
      <c r="P15" s="7" t="s">
        <v>78</v>
      </c>
      <c r="Q15" s="7" t="s">
        <v>90</v>
      </c>
      <c r="R15" s="19">
        <v>88.6</v>
      </c>
      <c r="S15" s="19">
        <f t="shared" si="1"/>
        <v>83.464</v>
      </c>
      <c r="T15" s="20">
        <v>4</v>
      </c>
      <c r="U15" s="20" t="s">
        <v>36</v>
      </c>
      <c r="V15" s="20" t="s">
        <v>36</v>
      </c>
      <c r="W15" s="20">
        <v>20</v>
      </c>
      <c r="X15" s="20" t="s">
        <v>36</v>
      </c>
      <c r="Y15" s="20" t="s">
        <v>36</v>
      </c>
      <c r="Z15" s="20"/>
    </row>
    <row r="16" spans="1:26">
      <c r="A16" s="7">
        <v>13</v>
      </c>
      <c r="B16" s="7" t="s">
        <v>91</v>
      </c>
      <c r="C16" s="7" t="s">
        <v>92</v>
      </c>
      <c r="D16" s="7" t="s">
        <v>74</v>
      </c>
      <c r="E16" s="7" t="s">
        <v>33</v>
      </c>
      <c r="F16" s="7" t="s">
        <v>75</v>
      </c>
      <c r="G16" s="7" t="s">
        <v>31</v>
      </c>
      <c r="H16" s="7" t="s">
        <v>93</v>
      </c>
      <c r="I16" s="7" t="s">
        <v>94</v>
      </c>
      <c r="J16" s="12">
        <v>118.04</v>
      </c>
      <c r="K16" s="7">
        <v>5</v>
      </c>
      <c r="L16" s="13" t="s">
        <v>36</v>
      </c>
      <c r="M16" s="7" t="s">
        <v>36</v>
      </c>
      <c r="N16" s="7" t="s">
        <v>36</v>
      </c>
      <c r="O16" s="7" t="s">
        <v>77</v>
      </c>
      <c r="P16" s="7" t="s">
        <v>78</v>
      </c>
      <c r="Q16" s="7" t="s">
        <v>54</v>
      </c>
      <c r="R16" s="19">
        <v>86.4</v>
      </c>
      <c r="S16" s="19">
        <f t="shared" si="1"/>
        <v>83.3173333333333</v>
      </c>
      <c r="T16" s="20">
        <v>5</v>
      </c>
      <c r="U16" s="20" t="s">
        <v>36</v>
      </c>
      <c r="V16" s="20" t="s">
        <v>36</v>
      </c>
      <c r="W16" s="20">
        <v>3</v>
      </c>
      <c r="X16" s="20" t="s">
        <v>36</v>
      </c>
      <c r="Y16" s="20" t="s">
        <v>36</v>
      </c>
      <c r="Z16" s="20"/>
    </row>
    <row r="17" spans="1:26">
      <c r="A17" s="7">
        <v>14</v>
      </c>
      <c r="B17" s="7" t="s">
        <v>95</v>
      </c>
      <c r="C17" s="7" t="s">
        <v>96</v>
      </c>
      <c r="D17" s="7" t="s">
        <v>74</v>
      </c>
      <c r="E17" s="7" t="s">
        <v>33</v>
      </c>
      <c r="F17" s="7" t="s">
        <v>75</v>
      </c>
      <c r="G17" s="7" t="s">
        <v>31</v>
      </c>
      <c r="H17" s="7" t="s">
        <v>97</v>
      </c>
      <c r="I17" s="7" t="s">
        <v>98</v>
      </c>
      <c r="J17" s="12">
        <v>114.26</v>
      </c>
      <c r="K17" s="7">
        <v>9</v>
      </c>
      <c r="L17" s="13" t="s">
        <v>36</v>
      </c>
      <c r="M17" s="7" t="s">
        <v>36</v>
      </c>
      <c r="N17" s="7" t="s">
        <v>36</v>
      </c>
      <c r="O17" s="7" t="s">
        <v>77</v>
      </c>
      <c r="P17" s="7" t="s">
        <v>78</v>
      </c>
      <c r="Q17" s="7" t="s">
        <v>67</v>
      </c>
      <c r="R17" s="19">
        <v>86.8</v>
      </c>
      <c r="S17" s="19">
        <f t="shared" si="1"/>
        <v>82.5493333333333</v>
      </c>
      <c r="T17" s="20">
        <v>5</v>
      </c>
      <c r="U17" s="20" t="s">
        <v>36</v>
      </c>
      <c r="V17" s="20" t="s">
        <v>36</v>
      </c>
      <c r="W17" s="20">
        <v>8</v>
      </c>
      <c r="X17" s="20" t="s">
        <v>36</v>
      </c>
      <c r="Y17" s="20" t="s">
        <v>36</v>
      </c>
      <c r="Z17" s="20"/>
    </row>
    <row r="18" spans="1:26">
      <c r="A18" s="7">
        <v>15</v>
      </c>
      <c r="B18" s="7" t="s">
        <v>99</v>
      </c>
      <c r="C18" s="7" t="s">
        <v>100</v>
      </c>
      <c r="D18" s="7" t="s">
        <v>74</v>
      </c>
      <c r="E18" s="7" t="s">
        <v>33</v>
      </c>
      <c r="F18" s="7" t="s">
        <v>75</v>
      </c>
      <c r="G18" s="7" t="s">
        <v>31</v>
      </c>
      <c r="H18" s="7" t="s">
        <v>52</v>
      </c>
      <c r="I18" s="7" t="s">
        <v>101</v>
      </c>
      <c r="J18" s="12">
        <v>116.82</v>
      </c>
      <c r="K18" s="7">
        <v>7</v>
      </c>
      <c r="L18" s="13" t="s">
        <v>36</v>
      </c>
      <c r="M18" s="7" t="s">
        <v>36</v>
      </c>
      <c r="N18" s="7" t="s">
        <v>36</v>
      </c>
      <c r="O18" s="7" t="s">
        <v>77</v>
      </c>
      <c r="P18" s="7" t="s">
        <v>78</v>
      </c>
      <c r="Q18" s="7" t="s">
        <v>102</v>
      </c>
      <c r="R18" s="19">
        <v>85.2</v>
      </c>
      <c r="S18" s="19">
        <f t="shared" si="1"/>
        <v>82.272</v>
      </c>
      <c r="T18" s="20">
        <v>7</v>
      </c>
      <c r="U18" s="20" t="s">
        <v>36</v>
      </c>
      <c r="V18" s="20" t="s">
        <v>36</v>
      </c>
      <c r="W18" s="20">
        <v>5</v>
      </c>
      <c r="X18" s="20" t="s">
        <v>36</v>
      </c>
      <c r="Y18" s="20" t="s">
        <v>36</v>
      </c>
      <c r="Z18" s="20"/>
    </row>
    <row r="19" spans="1:26">
      <c r="A19" s="7">
        <v>16</v>
      </c>
      <c r="B19" s="7" t="s">
        <v>103</v>
      </c>
      <c r="C19" s="7" t="s">
        <v>104</v>
      </c>
      <c r="D19" s="7" t="s">
        <v>74</v>
      </c>
      <c r="E19" s="7" t="s">
        <v>33</v>
      </c>
      <c r="F19" s="7" t="s">
        <v>75</v>
      </c>
      <c r="G19" s="7" t="s">
        <v>31</v>
      </c>
      <c r="H19" s="7" t="s">
        <v>97</v>
      </c>
      <c r="I19" s="7" t="s">
        <v>31</v>
      </c>
      <c r="J19" s="12">
        <v>112.34</v>
      </c>
      <c r="K19" s="7">
        <v>19</v>
      </c>
      <c r="L19" s="13" t="s">
        <v>36</v>
      </c>
      <c r="M19" s="7" t="s">
        <v>36</v>
      </c>
      <c r="N19" s="7" t="s">
        <v>36</v>
      </c>
      <c r="O19" s="7" t="s">
        <v>77</v>
      </c>
      <c r="P19" s="7" t="s">
        <v>78</v>
      </c>
      <c r="Q19" s="7" t="s">
        <v>59</v>
      </c>
      <c r="R19" s="19">
        <v>86.8</v>
      </c>
      <c r="S19" s="19">
        <f t="shared" si="1"/>
        <v>82.0373333333333</v>
      </c>
      <c r="T19" s="20">
        <v>8</v>
      </c>
      <c r="U19" s="20" t="s">
        <v>36</v>
      </c>
      <c r="V19" s="20" t="s">
        <v>36</v>
      </c>
      <c r="W19" s="20">
        <v>17</v>
      </c>
      <c r="X19" s="20" t="s">
        <v>36</v>
      </c>
      <c r="Y19" s="20" t="s">
        <v>36</v>
      </c>
      <c r="Z19" s="20"/>
    </row>
    <row r="20" spans="1:26">
      <c r="A20" s="7">
        <v>17</v>
      </c>
      <c r="B20" s="7" t="s">
        <v>105</v>
      </c>
      <c r="C20" s="7" t="s">
        <v>106</v>
      </c>
      <c r="D20" s="7" t="s">
        <v>107</v>
      </c>
      <c r="E20" s="7" t="s">
        <v>86</v>
      </c>
      <c r="F20" s="7" t="s">
        <v>32</v>
      </c>
      <c r="G20" s="7" t="s">
        <v>33</v>
      </c>
      <c r="H20" s="7" t="s">
        <v>108</v>
      </c>
      <c r="I20" s="7" t="s">
        <v>90</v>
      </c>
      <c r="J20" s="12">
        <v>124.54</v>
      </c>
      <c r="K20" s="7">
        <v>5</v>
      </c>
      <c r="L20" s="13" t="s">
        <v>36</v>
      </c>
      <c r="M20" s="7" t="s">
        <v>36</v>
      </c>
      <c r="N20" s="7" t="s">
        <v>36</v>
      </c>
      <c r="O20" s="7" t="s">
        <v>109</v>
      </c>
      <c r="P20" s="7" t="s">
        <v>110</v>
      </c>
      <c r="Q20" s="7" t="s">
        <v>39</v>
      </c>
      <c r="R20" s="19">
        <v>90.2</v>
      </c>
      <c r="S20" s="19">
        <f t="shared" ref="S20:S33" si="2">J20/1.5*0.4+R20*0.6</f>
        <v>87.3306666666667</v>
      </c>
      <c r="T20" s="20">
        <v>1</v>
      </c>
      <c r="U20" s="20" t="s">
        <v>36</v>
      </c>
      <c r="V20" s="20" t="s">
        <v>36</v>
      </c>
      <c r="W20" s="20">
        <v>26</v>
      </c>
      <c r="X20" s="20" t="s">
        <v>36</v>
      </c>
      <c r="Y20" s="20" t="s">
        <v>36</v>
      </c>
      <c r="Z20" s="20"/>
    </row>
    <row r="21" spans="1:26">
      <c r="A21" s="7">
        <v>18</v>
      </c>
      <c r="B21" s="7" t="s">
        <v>111</v>
      </c>
      <c r="C21" s="7" t="s">
        <v>112</v>
      </c>
      <c r="D21" s="7" t="s">
        <v>107</v>
      </c>
      <c r="E21" s="7" t="s">
        <v>86</v>
      </c>
      <c r="F21" s="7" t="s">
        <v>32</v>
      </c>
      <c r="G21" s="7" t="s">
        <v>33</v>
      </c>
      <c r="H21" s="7" t="s">
        <v>113</v>
      </c>
      <c r="I21" s="7" t="s">
        <v>71</v>
      </c>
      <c r="J21" s="12">
        <v>123.57</v>
      </c>
      <c r="K21" s="7">
        <v>7</v>
      </c>
      <c r="L21" s="13" t="s">
        <v>36</v>
      </c>
      <c r="M21" s="7" t="s">
        <v>36</v>
      </c>
      <c r="N21" s="7" t="s">
        <v>36</v>
      </c>
      <c r="O21" s="7" t="s">
        <v>109</v>
      </c>
      <c r="P21" s="7" t="s">
        <v>110</v>
      </c>
      <c r="Q21" s="7" t="s">
        <v>59</v>
      </c>
      <c r="R21" s="19">
        <v>88.2</v>
      </c>
      <c r="S21" s="19">
        <f t="shared" si="2"/>
        <v>85.872</v>
      </c>
      <c r="T21" s="20">
        <v>2</v>
      </c>
      <c r="U21" s="20" t="s">
        <v>36</v>
      </c>
      <c r="V21" s="20" t="s">
        <v>36</v>
      </c>
      <c r="W21" s="20">
        <v>29</v>
      </c>
      <c r="X21" s="20" t="s">
        <v>36</v>
      </c>
      <c r="Y21" s="20" t="s">
        <v>36</v>
      </c>
      <c r="Z21" s="20"/>
    </row>
    <row r="22" spans="1:26">
      <c r="A22" s="7">
        <v>19</v>
      </c>
      <c r="B22" s="7" t="s">
        <v>114</v>
      </c>
      <c r="C22" s="7" t="s">
        <v>115</v>
      </c>
      <c r="D22" s="7" t="s">
        <v>107</v>
      </c>
      <c r="E22" s="7" t="s">
        <v>86</v>
      </c>
      <c r="F22" s="7" t="s">
        <v>32</v>
      </c>
      <c r="G22" s="7" t="s">
        <v>33</v>
      </c>
      <c r="H22" s="7" t="s">
        <v>116</v>
      </c>
      <c r="I22" s="7" t="s">
        <v>48</v>
      </c>
      <c r="J22" s="12">
        <v>123.68</v>
      </c>
      <c r="K22" s="7">
        <v>6</v>
      </c>
      <c r="L22" s="13" t="s">
        <v>36</v>
      </c>
      <c r="M22" s="7" t="s">
        <v>36</v>
      </c>
      <c r="N22" s="7" t="s">
        <v>36</v>
      </c>
      <c r="O22" s="7" t="s">
        <v>109</v>
      </c>
      <c r="P22" s="7" t="s">
        <v>110</v>
      </c>
      <c r="Q22" s="7" t="s">
        <v>31</v>
      </c>
      <c r="R22" s="19">
        <v>88</v>
      </c>
      <c r="S22" s="19">
        <f t="shared" si="2"/>
        <v>85.7813333333333</v>
      </c>
      <c r="T22" s="20">
        <v>3</v>
      </c>
      <c r="U22" s="20" t="s">
        <v>36</v>
      </c>
      <c r="V22" s="20" t="s">
        <v>36</v>
      </c>
      <c r="W22" s="20">
        <v>14</v>
      </c>
      <c r="X22" s="20" t="s">
        <v>36</v>
      </c>
      <c r="Y22" s="20" t="s">
        <v>36</v>
      </c>
      <c r="Z22" s="20"/>
    </row>
    <row r="23" spans="1:26">
      <c r="A23" s="7">
        <v>20</v>
      </c>
      <c r="B23" s="7" t="s">
        <v>117</v>
      </c>
      <c r="C23" s="7" t="s">
        <v>118</v>
      </c>
      <c r="D23" s="7" t="s">
        <v>107</v>
      </c>
      <c r="E23" s="7" t="s">
        <v>86</v>
      </c>
      <c r="F23" s="7" t="s">
        <v>32</v>
      </c>
      <c r="G23" s="7" t="s">
        <v>33</v>
      </c>
      <c r="H23" s="7" t="s">
        <v>108</v>
      </c>
      <c r="I23" s="7" t="s">
        <v>119</v>
      </c>
      <c r="J23" s="12">
        <v>124.85</v>
      </c>
      <c r="K23" s="7">
        <v>4</v>
      </c>
      <c r="L23" s="13" t="s">
        <v>36</v>
      </c>
      <c r="M23" s="7" t="s">
        <v>36</v>
      </c>
      <c r="N23" s="7" t="s">
        <v>36</v>
      </c>
      <c r="O23" s="7" t="s">
        <v>109</v>
      </c>
      <c r="P23" s="7" t="s">
        <v>110</v>
      </c>
      <c r="Q23" s="7" t="s">
        <v>120</v>
      </c>
      <c r="R23" s="19">
        <v>85.6</v>
      </c>
      <c r="S23" s="19">
        <f t="shared" si="2"/>
        <v>84.6533333333333</v>
      </c>
      <c r="T23" s="20">
        <v>4</v>
      </c>
      <c r="U23" s="20" t="s">
        <v>36</v>
      </c>
      <c r="V23" s="20" t="s">
        <v>36</v>
      </c>
      <c r="W23" s="20">
        <v>2</v>
      </c>
      <c r="X23" s="20" t="s">
        <v>36</v>
      </c>
      <c r="Y23" s="20" t="s">
        <v>36</v>
      </c>
      <c r="Z23" s="20"/>
    </row>
    <row r="24" spans="1:26">
      <c r="A24" s="7">
        <v>21</v>
      </c>
      <c r="B24" s="7" t="s">
        <v>121</v>
      </c>
      <c r="C24" s="7" t="s">
        <v>122</v>
      </c>
      <c r="D24" s="7" t="s">
        <v>107</v>
      </c>
      <c r="E24" s="7" t="s">
        <v>86</v>
      </c>
      <c r="F24" s="7" t="s">
        <v>32</v>
      </c>
      <c r="G24" s="7" t="s">
        <v>33</v>
      </c>
      <c r="H24" s="7" t="s">
        <v>123</v>
      </c>
      <c r="I24" s="7" t="s">
        <v>71</v>
      </c>
      <c r="J24" s="12">
        <v>125.16</v>
      </c>
      <c r="K24" s="7">
        <v>3</v>
      </c>
      <c r="L24" s="13" t="s">
        <v>36</v>
      </c>
      <c r="M24" s="7" t="s">
        <v>36</v>
      </c>
      <c r="N24" s="7" t="s">
        <v>36</v>
      </c>
      <c r="O24" s="7" t="s">
        <v>109</v>
      </c>
      <c r="P24" s="7" t="s">
        <v>110</v>
      </c>
      <c r="Q24" s="7" t="s">
        <v>119</v>
      </c>
      <c r="R24" s="19">
        <v>85</v>
      </c>
      <c r="S24" s="19">
        <f t="shared" si="2"/>
        <v>84.376</v>
      </c>
      <c r="T24" s="20">
        <v>5</v>
      </c>
      <c r="U24" s="20" t="s">
        <v>36</v>
      </c>
      <c r="V24" s="20" t="s">
        <v>36</v>
      </c>
      <c r="W24" s="20">
        <v>7</v>
      </c>
      <c r="X24" s="20" t="s">
        <v>36</v>
      </c>
      <c r="Y24" s="20" t="s">
        <v>36</v>
      </c>
      <c r="Z24" s="20"/>
    </row>
    <row r="25" ht="27" spans="1:26">
      <c r="A25" s="7">
        <v>22</v>
      </c>
      <c r="B25" s="7" t="s">
        <v>124</v>
      </c>
      <c r="C25" s="7" t="s">
        <v>125</v>
      </c>
      <c r="D25" s="7" t="s">
        <v>107</v>
      </c>
      <c r="E25" s="7" t="s">
        <v>86</v>
      </c>
      <c r="F25" s="7" t="s">
        <v>32</v>
      </c>
      <c r="G25" s="7" t="s">
        <v>33</v>
      </c>
      <c r="H25" s="7" t="s">
        <v>126</v>
      </c>
      <c r="I25" s="7" t="s">
        <v>127</v>
      </c>
      <c r="J25" s="12">
        <v>119.23</v>
      </c>
      <c r="K25" s="7">
        <v>25</v>
      </c>
      <c r="L25" s="13" t="s">
        <v>128</v>
      </c>
      <c r="M25" s="7" t="s">
        <v>36</v>
      </c>
      <c r="N25" s="7" t="s">
        <v>36</v>
      </c>
      <c r="O25" s="7" t="s">
        <v>109</v>
      </c>
      <c r="P25" s="7" t="s">
        <v>110</v>
      </c>
      <c r="Q25" s="7" t="s">
        <v>98</v>
      </c>
      <c r="R25" s="19">
        <v>87</v>
      </c>
      <c r="S25" s="19">
        <f t="shared" si="2"/>
        <v>83.9946666666667</v>
      </c>
      <c r="T25" s="20">
        <v>6</v>
      </c>
      <c r="U25" s="20" t="s">
        <v>36</v>
      </c>
      <c r="V25" s="20" t="s">
        <v>36</v>
      </c>
      <c r="W25" s="20">
        <v>1</v>
      </c>
      <c r="X25" s="20" t="s">
        <v>36</v>
      </c>
      <c r="Y25" s="20" t="s">
        <v>36</v>
      </c>
      <c r="Z25" s="20"/>
    </row>
    <row r="26" spans="1:26">
      <c r="A26" s="7">
        <v>23</v>
      </c>
      <c r="B26" s="7" t="s">
        <v>129</v>
      </c>
      <c r="C26" s="7" t="s">
        <v>130</v>
      </c>
      <c r="D26" s="7" t="s">
        <v>107</v>
      </c>
      <c r="E26" s="7" t="s">
        <v>86</v>
      </c>
      <c r="F26" s="7" t="s">
        <v>32</v>
      </c>
      <c r="G26" s="7" t="s">
        <v>33</v>
      </c>
      <c r="H26" s="7" t="s">
        <v>131</v>
      </c>
      <c r="I26" s="7" t="s">
        <v>119</v>
      </c>
      <c r="J26" s="12">
        <v>123.37</v>
      </c>
      <c r="K26" s="7">
        <v>9</v>
      </c>
      <c r="L26" s="13" t="s">
        <v>36</v>
      </c>
      <c r="M26" s="7" t="s">
        <v>36</v>
      </c>
      <c r="N26" s="7" t="s">
        <v>36</v>
      </c>
      <c r="O26" s="7" t="s">
        <v>109</v>
      </c>
      <c r="P26" s="7" t="s">
        <v>110</v>
      </c>
      <c r="Q26" s="7" t="s">
        <v>63</v>
      </c>
      <c r="R26" s="19">
        <v>84.4</v>
      </c>
      <c r="S26" s="19">
        <f t="shared" si="2"/>
        <v>83.5386666666667</v>
      </c>
      <c r="T26" s="20">
        <v>7</v>
      </c>
      <c r="U26" s="20" t="s">
        <v>36</v>
      </c>
      <c r="V26" s="20" t="s">
        <v>36</v>
      </c>
      <c r="W26" s="20">
        <v>11</v>
      </c>
      <c r="X26" s="20" t="s">
        <v>36</v>
      </c>
      <c r="Y26" s="20" t="s">
        <v>36</v>
      </c>
      <c r="Z26" s="20"/>
    </row>
    <row r="27" spans="1:26">
      <c r="A27" s="7">
        <v>24</v>
      </c>
      <c r="B27" s="7" t="s">
        <v>132</v>
      </c>
      <c r="C27" s="7" t="s">
        <v>133</v>
      </c>
      <c r="D27" s="7" t="s">
        <v>107</v>
      </c>
      <c r="E27" s="7" t="s">
        <v>86</v>
      </c>
      <c r="F27" s="7" t="s">
        <v>32</v>
      </c>
      <c r="G27" s="7" t="s">
        <v>33</v>
      </c>
      <c r="H27" s="7" t="s">
        <v>134</v>
      </c>
      <c r="I27" s="7" t="s">
        <v>135</v>
      </c>
      <c r="J27" s="12">
        <v>119.96</v>
      </c>
      <c r="K27" s="7">
        <v>20</v>
      </c>
      <c r="L27" s="13" t="s">
        <v>36</v>
      </c>
      <c r="M27" s="7" t="s">
        <v>36</v>
      </c>
      <c r="N27" s="7" t="s">
        <v>36</v>
      </c>
      <c r="O27" s="7" t="s">
        <v>109</v>
      </c>
      <c r="P27" s="7" t="s">
        <v>110</v>
      </c>
      <c r="Q27" s="7" t="s">
        <v>44</v>
      </c>
      <c r="R27" s="19">
        <v>85.8</v>
      </c>
      <c r="S27" s="19">
        <f t="shared" si="2"/>
        <v>83.4693333333333</v>
      </c>
      <c r="T27" s="20">
        <v>8</v>
      </c>
      <c r="U27" s="20" t="s">
        <v>36</v>
      </c>
      <c r="V27" s="20" t="s">
        <v>36</v>
      </c>
      <c r="W27" s="20">
        <v>19</v>
      </c>
      <c r="X27" s="20" t="s">
        <v>36</v>
      </c>
      <c r="Y27" s="20" t="s">
        <v>36</v>
      </c>
      <c r="Z27" s="20"/>
    </row>
    <row r="28" spans="1:26">
      <c r="A28" s="7">
        <v>25</v>
      </c>
      <c r="B28" s="7" t="s">
        <v>136</v>
      </c>
      <c r="C28" s="7" t="s">
        <v>137</v>
      </c>
      <c r="D28" s="7" t="s">
        <v>138</v>
      </c>
      <c r="E28" s="7" t="s">
        <v>43</v>
      </c>
      <c r="F28" s="7" t="s">
        <v>75</v>
      </c>
      <c r="G28" s="7" t="s">
        <v>31</v>
      </c>
      <c r="H28" s="7" t="s">
        <v>139</v>
      </c>
      <c r="I28" s="7" t="s">
        <v>140</v>
      </c>
      <c r="J28" s="12">
        <v>136.5</v>
      </c>
      <c r="K28" s="7">
        <v>3</v>
      </c>
      <c r="L28" s="13" t="s">
        <v>36</v>
      </c>
      <c r="M28" s="7" t="s">
        <v>36</v>
      </c>
      <c r="N28" s="7" t="s">
        <v>36</v>
      </c>
      <c r="O28" s="7" t="s">
        <v>141</v>
      </c>
      <c r="P28" s="7" t="s">
        <v>142</v>
      </c>
      <c r="Q28" s="7" t="s">
        <v>43</v>
      </c>
      <c r="R28" s="19">
        <v>92.2</v>
      </c>
      <c r="S28" s="19">
        <f t="shared" si="2"/>
        <v>91.72</v>
      </c>
      <c r="T28" s="20">
        <v>1</v>
      </c>
      <c r="U28" s="20" t="s">
        <v>36</v>
      </c>
      <c r="V28" s="20" t="s">
        <v>36</v>
      </c>
      <c r="W28" s="20">
        <v>10</v>
      </c>
      <c r="X28" s="20" t="s">
        <v>36</v>
      </c>
      <c r="Y28" s="20" t="s">
        <v>36</v>
      </c>
      <c r="Z28" s="20"/>
    </row>
    <row r="29" spans="1:26">
      <c r="A29" s="7">
        <v>26</v>
      </c>
      <c r="B29" s="7" t="s">
        <v>143</v>
      </c>
      <c r="C29" s="7" t="s">
        <v>144</v>
      </c>
      <c r="D29" s="7" t="s">
        <v>138</v>
      </c>
      <c r="E29" s="7" t="s">
        <v>43</v>
      </c>
      <c r="F29" s="7" t="s">
        <v>75</v>
      </c>
      <c r="G29" s="7" t="s">
        <v>31</v>
      </c>
      <c r="H29" s="7" t="s">
        <v>42</v>
      </c>
      <c r="I29" s="7" t="s">
        <v>90</v>
      </c>
      <c r="J29" s="12">
        <v>137.57</v>
      </c>
      <c r="K29" s="7">
        <v>1</v>
      </c>
      <c r="L29" s="13" t="s">
        <v>36</v>
      </c>
      <c r="M29" s="7" t="s">
        <v>36</v>
      </c>
      <c r="N29" s="7" t="s">
        <v>36</v>
      </c>
      <c r="O29" s="7" t="s">
        <v>141</v>
      </c>
      <c r="P29" s="7" t="s">
        <v>142</v>
      </c>
      <c r="Q29" s="7" t="s">
        <v>33</v>
      </c>
      <c r="R29" s="19">
        <v>85.6</v>
      </c>
      <c r="S29" s="19">
        <f t="shared" si="2"/>
        <v>88.0453333333333</v>
      </c>
      <c r="T29" s="20">
        <v>2</v>
      </c>
      <c r="U29" s="20" t="s">
        <v>36</v>
      </c>
      <c r="V29" s="20" t="s">
        <v>36</v>
      </c>
      <c r="W29" s="20">
        <v>13</v>
      </c>
      <c r="X29" s="20" t="s">
        <v>36</v>
      </c>
      <c r="Y29" s="20" t="s">
        <v>36</v>
      </c>
      <c r="Z29" s="20"/>
    </row>
    <row r="30" spans="1:26">
      <c r="A30" s="7">
        <v>27</v>
      </c>
      <c r="B30" s="7" t="s">
        <v>145</v>
      </c>
      <c r="C30" s="7" t="s">
        <v>146</v>
      </c>
      <c r="D30" s="7" t="s">
        <v>147</v>
      </c>
      <c r="E30" s="7" t="s">
        <v>102</v>
      </c>
      <c r="F30" s="7" t="s">
        <v>75</v>
      </c>
      <c r="G30" s="7" t="s">
        <v>31</v>
      </c>
      <c r="H30" s="7" t="s">
        <v>148</v>
      </c>
      <c r="I30" s="7" t="s">
        <v>67</v>
      </c>
      <c r="J30" s="12">
        <v>134.24</v>
      </c>
      <c r="K30" s="7">
        <v>1</v>
      </c>
      <c r="L30" s="13" t="s">
        <v>36</v>
      </c>
      <c r="M30" s="7" t="s">
        <v>36</v>
      </c>
      <c r="N30" s="7" t="s">
        <v>36</v>
      </c>
      <c r="O30" s="7" t="s">
        <v>141</v>
      </c>
      <c r="P30" s="7" t="s">
        <v>142</v>
      </c>
      <c r="Q30" s="7" t="s">
        <v>86</v>
      </c>
      <c r="R30" s="19">
        <v>90.8</v>
      </c>
      <c r="S30" s="19">
        <f t="shared" si="2"/>
        <v>90.2773333333333</v>
      </c>
      <c r="T30" s="20">
        <v>1</v>
      </c>
      <c r="U30" s="20"/>
      <c r="V30" s="20" t="s">
        <v>36</v>
      </c>
      <c r="W30" s="20">
        <v>16</v>
      </c>
      <c r="X30" s="20" t="s">
        <v>36</v>
      </c>
      <c r="Y30" s="20" t="s">
        <v>36</v>
      </c>
      <c r="Z30" s="20"/>
    </row>
    <row r="31" spans="1:26">
      <c r="A31" s="7">
        <v>28</v>
      </c>
      <c r="B31" s="7" t="s">
        <v>149</v>
      </c>
      <c r="C31" s="7" t="s">
        <v>150</v>
      </c>
      <c r="D31" s="7" t="s">
        <v>151</v>
      </c>
      <c r="E31" s="7" t="s">
        <v>44</v>
      </c>
      <c r="F31" s="7" t="s">
        <v>75</v>
      </c>
      <c r="G31" s="7" t="s">
        <v>31</v>
      </c>
      <c r="H31" s="7" t="s">
        <v>152</v>
      </c>
      <c r="I31" s="7" t="s">
        <v>86</v>
      </c>
      <c r="J31" s="12">
        <v>118.57</v>
      </c>
      <c r="K31" s="7">
        <v>9</v>
      </c>
      <c r="L31" s="13" t="s">
        <v>36</v>
      </c>
      <c r="M31" s="7" t="s">
        <v>36</v>
      </c>
      <c r="N31" s="7" t="s">
        <v>36</v>
      </c>
      <c r="O31" s="7" t="s">
        <v>153</v>
      </c>
      <c r="P31" s="7" t="s">
        <v>154</v>
      </c>
      <c r="Q31" s="7" t="s">
        <v>86</v>
      </c>
      <c r="R31" s="19">
        <v>88.6</v>
      </c>
      <c r="S31" s="19">
        <f t="shared" si="2"/>
        <v>84.7786666666667</v>
      </c>
      <c r="T31" s="20">
        <v>1</v>
      </c>
      <c r="U31" s="20" t="s">
        <v>36</v>
      </c>
      <c r="V31" s="20" t="s">
        <v>36</v>
      </c>
      <c r="W31" s="20">
        <v>21</v>
      </c>
      <c r="X31" s="20" t="s">
        <v>36</v>
      </c>
      <c r="Y31" s="20" t="s">
        <v>36</v>
      </c>
      <c r="Z31" s="20"/>
    </row>
    <row r="32" spans="1:26">
      <c r="A32" s="7">
        <v>29</v>
      </c>
      <c r="B32" s="7" t="s">
        <v>155</v>
      </c>
      <c r="C32" s="7" t="s">
        <v>156</v>
      </c>
      <c r="D32" s="7" t="s">
        <v>151</v>
      </c>
      <c r="E32" s="7" t="s">
        <v>44</v>
      </c>
      <c r="F32" s="7" t="s">
        <v>75</v>
      </c>
      <c r="G32" s="7" t="s">
        <v>31</v>
      </c>
      <c r="H32" s="7" t="s">
        <v>157</v>
      </c>
      <c r="I32" s="7" t="s">
        <v>158</v>
      </c>
      <c r="J32" s="12">
        <v>119.23</v>
      </c>
      <c r="K32" s="7">
        <v>7</v>
      </c>
      <c r="L32" s="13" t="s">
        <v>36</v>
      </c>
      <c r="M32" s="7" t="s">
        <v>36</v>
      </c>
      <c r="N32" s="7" t="s">
        <v>36</v>
      </c>
      <c r="O32" s="7" t="s">
        <v>153</v>
      </c>
      <c r="P32" s="7" t="s">
        <v>154</v>
      </c>
      <c r="Q32" s="7" t="s">
        <v>39</v>
      </c>
      <c r="R32" s="19">
        <v>88.2</v>
      </c>
      <c r="S32" s="19">
        <f t="shared" si="2"/>
        <v>84.7146666666667</v>
      </c>
      <c r="T32" s="20">
        <v>2</v>
      </c>
      <c r="U32" s="20" t="s">
        <v>36</v>
      </c>
      <c r="V32" s="20" t="s">
        <v>36</v>
      </c>
      <c r="W32" s="20">
        <v>28</v>
      </c>
      <c r="X32" s="20" t="s">
        <v>36</v>
      </c>
      <c r="Y32" s="20" t="s">
        <v>36</v>
      </c>
      <c r="Z32" s="20"/>
    </row>
    <row r="33" spans="1:26">
      <c r="A33" s="7">
        <v>30</v>
      </c>
      <c r="B33" s="7" t="s">
        <v>159</v>
      </c>
      <c r="C33" s="7" t="s">
        <v>160</v>
      </c>
      <c r="D33" s="7" t="s">
        <v>151</v>
      </c>
      <c r="E33" s="7" t="s">
        <v>44</v>
      </c>
      <c r="F33" s="7" t="s">
        <v>75</v>
      </c>
      <c r="G33" s="7" t="s">
        <v>31</v>
      </c>
      <c r="H33" s="7" t="s">
        <v>161</v>
      </c>
      <c r="I33" s="7" t="s">
        <v>82</v>
      </c>
      <c r="J33" s="12">
        <v>119.18</v>
      </c>
      <c r="K33" s="7">
        <v>8</v>
      </c>
      <c r="L33" s="13" t="s">
        <v>36</v>
      </c>
      <c r="M33" s="7" t="s">
        <v>36</v>
      </c>
      <c r="N33" s="7" t="s">
        <v>36</v>
      </c>
      <c r="O33" s="7" t="s">
        <v>153</v>
      </c>
      <c r="P33" s="7" t="s">
        <v>154</v>
      </c>
      <c r="Q33" s="7" t="s">
        <v>135</v>
      </c>
      <c r="R33" s="19">
        <v>88</v>
      </c>
      <c r="S33" s="19">
        <f t="shared" si="2"/>
        <v>84.5813333333333</v>
      </c>
      <c r="T33" s="20">
        <v>3</v>
      </c>
      <c r="U33" s="20" t="s">
        <v>36</v>
      </c>
      <c r="V33" s="20" t="s">
        <v>36</v>
      </c>
      <c r="W33" s="20">
        <v>25</v>
      </c>
      <c r="X33" s="20" t="s">
        <v>36</v>
      </c>
      <c r="Y33" s="20" t="s">
        <v>36</v>
      </c>
      <c r="Z33" s="20"/>
    </row>
  </sheetData>
  <autoFilter ref="A3:Z33">
    <extLst/>
  </autoFilter>
  <mergeCells count="1">
    <mergeCell ref="A2:Z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如夜</cp:lastModifiedBy>
  <dcterms:created xsi:type="dcterms:W3CDTF">2023-05-12T11:15:00Z</dcterms:created>
  <dcterms:modified xsi:type="dcterms:W3CDTF">2023-11-27T01:31:16Z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