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95" windowHeight="7695"/>
  </bookViews>
  <sheets>
    <sheet name="Sheet1" sheetId="1" r:id="rId1"/>
  </sheets>
  <definedNames>
    <definedName name="_xlnm._FilterDatabase" localSheetId="0" hidden="1">Sheet1!$A$1:$J$110</definedName>
  </definedNames>
  <calcPr calcId="144525"/>
</workbook>
</file>

<file path=xl/sharedStrings.xml><?xml version="1.0" encoding="utf-8"?>
<sst xmlns="http://schemas.openxmlformats.org/spreadsheetml/2006/main" count="123" uniqueCount="14">
  <si>
    <t>桐梓县2023年招聘合同制警务辅助人员笔试、面试成绩、加分及总成绩公示表</t>
  </si>
  <si>
    <t>序号</t>
  </si>
  <si>
    <t>准考证号</t>
  </si>
  <si>
    <t>报考职位</t>
  </si>
  <si>
    <t>笔试百分制成绩</t>
  </si>
  <si>
    <t>笔试按60%折算总成绩</t>
  </si>
  <si>
    <t>面试成绩</t>
  </si>
  <si>
    <t>面试按40%折算总成绩</t>
  </si>
  <si>
    <t>加分分值</t>
  </si>
  <si>
    <t>总成绩</t>
  </si>
  <si>
    <t>是否进入体检环节</t>
  </si>
  <si>
    <t>是</t>
  </si>
  <si>
    <t>否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</si>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</sst>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tabSelected="1" workbookViewId="0">
      <selection activeCell="N10" sqref="N10"/>
    </sheetView>
  </sheetViews>
  <sheetFormatPr defaultColWidth="9" defaultRowHeight="13.5"/>
  <cols>
    <col min="1" max="1" width="9" style="4"/>
    <col min="2" max="2" width="12.875" style="4" customWidth="1"/>
    <col min="3" max="3" width="9" style="4"/>
    <col min="4" max="4" width="10.875" style="4" customWidth="1"/>
    <col min="5" max="5" width="9.125" style="4" customWidth="1"/>
    <col min="6" max="6" width="10.375" style="4" customWidth="1"/>
    <col min="7" max="7" width="14.125" style="4" customWidth="1"/>
    <col min="8" max="8" width="12.5" style="4" customWidth="1"/>
    <col min="9" max="9" width="11.375" style="4"/>
    <col min="10" max="16384" width="9" style="4"/>
  </cols>
  <sheetData>
    <row r="1" s="1" customFormat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</row>
    <row r="2" s="2" customFormat="1" ht="48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7" t="s">
        <v>8</v>
      </c>
      <c r="I2" s="7" t="s">
        <v>9</v>
      </c>
      <c r="J2" s="14" t="s">
        <v>10</v>
      </c>
    </row>
    <row r="3" s="3" customFormat="1" ht="18.75" spans="1:10">
      <c r="A3" s="10">
        <v>1</v>
      </c>
      <c r="B3" s="11">
        <v>20230102</v>
      </c>
      <c r="C3" s="10">
        <v>1</v>
      </c>
      <c r="D3" s="12">
        <v>72.0533333333333</v>
      </c>
      <c r="E3" s="12">
        <f>D3*0.6</f>
        <v>43.232</v>
      </c>
      <c r="F3" s="12">
        <v>69.9</v>
      </c>
      <c r="G3" s="12">
        <f>F3*0.4</f>
        <v>27.96</v>
      </c>
      <c r="H3" s="11">
        <v>2</v>
      </c>
      <c r="I3" s="12">
        <f>E3+G3+H3</f>
        <v>73.192</v>
      </c>
      <c r="J3" s="15" t="s">
        <v>11</v>
      </c>
    </row>
    <row r="4" s="3" customFormat="1" ht="18.75" spans="1:10">
      <c r="A4" s="10">
        <v>2</v>
      </c>
      <c r="B4" s="11">
        <v>20230104</v>
      </c>
      <c r="C4" s="10">
        <v>1</v>
      </c>
      <c r="D4" s="12">
        <v>74.0733333333333</v>
      </c>
      <c r="E4" s="12">
        <f>D4*0.6</f>
        <v>44.444</v>
      </c>
      <c r="F4" s="12">
        <v>68.22</v>
      </c>
      <c r="G4" s="12">
        <f>F4*0.4</f>
        <v>27.288</v>
      </c>
      <c r="H4" s="11">
        <v>1</v>
      </c>
      <c r="I4" s="12">
        <f>E4+G4+H4</f>
        <v>72.732</v>
      </c>
      <c r="J4" s="15" t="s">
        <v>12</v>
      </c>
    </row>
    <row r="5" s="3" customFormat="1" ht="18.75" spans="1:10">
      <c r="A5" s="10">
        <v>3</v>
      </c>
      <c r="B5" s="11">
        <v>20230105</v>
      </c>
      <c r="C5" s="10">
        <v>1</v>
      </c>
      <c r="D5" s="12">
        <v>69.6866666666667</v>
      </c>
      <c r="E5" s="12">
        <f>D5*0.6</f>
        <v>41.812</v>
      </c>
      <c r="F5" s="12">
        <v>72.16</v>
      </c>
      <c r="G5" s="12">
        <f>F5*0.4</f>
        <v>28.864</v>
      </c>
      <c r="H5" s="11">
        <v>0</v>
      </c>
      <c r="I5" s="12">
        <f>E5+G5+H5</f>
        <v>70.676</v>
      </c>
      <c r="J5" s="15" t="s">
        <v>12</v>
      </c>
    </row>
    <row r="6" s="3" customFormat="1" ht="18.75" spans="1:10">
      <c r="A6" s="10">
        <v>4</v>
      </c>
      <c r="B6" s="11">
        <v>20230114</v>
      </c>
      <c r="C6" s="10">
        <v>1</v>
      </c>
      <c r="D6" s="12">
        <v>70.9933333333333</v>
      </c>
      <c r="E6" s="12">
        <f>D6*0.6</f>
        <v>42.596</v>
      </c>
      <c r="F6" s="12">
        <v>71.2</v>
      </c>
      <c r="G6" s="12">
        <f>F6*0.4</f>
        <v>28.48</v>
      </c>
      <c r="H6" s="11">
        <v>0</v>
      </c>
      <c r="I6" s="12">
        <f>E6+G6+H6</f>
        <v>71.076</v>
      </c>
      <c r="J6" s="15" t="s">
        <v>12</v>
      </c>
    </row>
    <row r="7" s="3" customFormat="1" ht="18.75" spans="1:10">
      <c r="A7" s="10">
        <v>5</v>
      </c>
      <c r="B7" s="11">
        <v>20230119</v>
      </c>
      <c r="C7" s="10">
        <v>1</v>
      </c>
      <c r="D7" s="12">
        <v>74.5733333333333</v>
      </c>
      <c r="E7" s="12">
        <f>D7*0.6</f>
        <v>44.744</v>
      </c>
      <c r="F7" s="12">
        <v>79</v>
      </c>
      <c r="G7" s="12">
        <f>F7*0.4</f>
        <v>31.6</v>
      </c>
      <c r="H7" s="11">
        <v>2</v>
      </c>
      <c r="I7" s="12">
        <f>E7+G7+H7</f>
        <v>78.344</v>
      </c>
      <c r="J7" s="15" t="s">
        <v>11</v>
      </c>
    </row>
    <row r="8" s="3" customFormat="1" ht="18.75" spans="1:10">
      <c r="A8" s="10">
        <v>6</v>
      </c>
      <c r="B8" s="11">
        <v>20230121</v>
      </c>
      <c r="C8" s="10">
        <v>1</v>
      </c>
      <c r="D8" s="12">
        <v>76.7933333333333</v>
      </c>
      <c r="E8" s="12">
        <f>D8*0.6</f>
        <v>46.076</v>
      </c>
      <c r="F8" s="12">
        <v>77.4</v>
      </c>
      <c r="G8" s="12">
        <f>F8*0.4</f>
        <v>30.96</v>
      </c>
      <c r="H8" s="11">
        <v>1</v>
      </c>
      <c r="I8" s="12">
        <f>E8+G8+H8</f>
        <v>78.036</v>
      </c>
      <c r="J8" s="15" t="s">
        <v>11</v>
      </c>
    </row>
    <row r="9" s="3" customFormat="1" ht="18.75" spans="1:10">
      <c r="A9" s="10">
        <v>7</v>
      </c>
      <c r="B9" s="11">
        <v>20230122</v>
      </c>
      <c r="C9" s="10">
        <v>1</v>
      </c>
      <c r="D9" s="12">
        <v>68.6533333333333</v>
      </c>
      <c r="E9" s="12">
        <f>D9*0.6</f>
        <v>41.192</v>
      </c>
      <c r="F9" s="12">
        <v>75.7</v>
      </c>
      <c r="G9" s="12">
        <f>F9*0.4</f>
        <v>30.28</v>
      </c>
      <c r="H9" s="11">
        <v>1</v>
      </c>
      <c r="I9" s="12">
        <f>E9+G9+H9</f>
        <v>72.472</v>
      </c>
      <c r="J9" s="15" t="s">
        <v>12</v>
      </c>
    </row>
    <row r="10" s="3" customFormat="1" ht="18.75" spans="1:10">
      <c r="A10" s="10">
        <v>8</v>
      </c>
      <c r="B10" s="11">
        <v>20230124</v>
      </c>
      <c r="C10" s="10">
        <v>1</v>
      </c>
      <c r="D10" s="12">
        <v>69.94</v>
      </c>
      <c r="E10" s="12">
        <f>D10*0.6</f>
        <v>41.964</v>
      </c>
      <c r="F10" s="12">
        <v>87.5</v>
      </c>
      <c r="G10" s="12">
        <f>F10*0.4</f>
        <v>35</v>
      </c>
      <c r="H10" s="11">
        <v>0</v>
      </c>
      <c r="I10" s="12">
        <f>E10+G10+H10</f>
        <v>76.964</v>
      </c>
      <c r="J10" s="15" t="s">
        <v>11</v>
      </c>
    </row>
    <row r="11" s="3" customFormat="1" ht="18.75" spans="1:10">
      <c r="A11" s="10">
        <v>9</v>
      </c>
      <c r="B11" s="11">
        <v>20230125</v>
      </c>
      <c r="C11" s="10">
        <v>1</v>
      </c>
      <c r="D11" s="12">
        <v>72.66</v>
      </c>
      <c r="E11" s="12">
        <f>D11*0.6</f>
        <v>43.596</v>
      </c>
      <c r="F11" s="12">
        <v>77.5</v>
      </c>
      <c r="G11" s="12">
        <f>F11*0.4</f>
        <v>31</v>
      </c>
      <c r="H11" s="11">
        <v>0</v>
      </c>
      <c r="I11" s="12">
        <f>E11+G11+H11</f>
        <v>74.596</v>
      </c>
      <c r="J11" s="15" t="s">
        <v>11</v>
      </c>
    </row>
    <row r="12" s="3" customFormat="1" ht="18.75" spans="1:10">
      <c r="A12" s="10">
        <v>10</v>
      </c>
      <c r="B12" s="11">
        <v>20230129</v>
      </c>
      <c r="C12" s="10">
        <v>1</v>
      </c>
      <c r="D12" s="12">
        <v>72.16</v>
      </c>
      <c r="E12" s="12">
        <f>D12*0.6</f>
        <v>43.296</v>
      </c>
      <c r="F12" s="12">
        <v>72.9</v>
      </c>
      <c r="G12" s="12">
        <f>F12*0.4</f>
        <v>29.16</v>
      </c>
      <c r="H12" s="11">
        <v>0</v>
      </c>
      <c r="I12" s="12">
        <f>E12+G12+H12</f>
        <v>72.456</v>
      </c>
      <c r="J12" s="15" t="s">
        <v>12</v>
      </c>
    </row>
    <row r="13" s="3" customFormat="1" ht="18.75" spans="1:10">
      <c r="A13" s="10">
        <v>11</v>
      </c>
      <c r="B13" s="11">
        <v>20230203</v>
      </c>
      <c r="C13" s="10">
        <v>2</v>
      </c>
      <c r="D13" s="12">
        <v>69.2533333333333</v>
      </c>
      <c r="E13" s="12">
        <f>D13*0.6</f>
        <v>41.552</v>
      </c>
      <c r="F13" s="11" t="s">
        <v>13</v>
      </c>
      <c r="G13" s="12">
        <v>0</v>
      </c>
      <c r="H13" s="11">
        <v>0</v>
      </c>
      <c r="I13" s="12">
        <f>E13+G13+H13</f>
        <v>41.552</v>
      </c>
      <c r="J13" s="15" t="s">
        <v>12</v>
      </c>
    </row>
    <row r="14" s="3" customFormat="1" ht="18.75" spans="1:10">
      <c r="A14" s="10">
        <v>12</v>
      </c>
      <c r="B14" s="11">
        <v>20230206</v>
      </c>
      <c r="C14" s="10">
        <v>2</v>
      </c>
      <c r="D14" s="12">
        <v>68.6266666666667</v>
      </c>
      <c r="E14" s="12">
        <f>D14*0.6</f>
        <v>41.176</v>
      </c>
      <c r="F14" s="12">
        <v>82.6</v>
      </c>
      <c r="G14" s="12">
        <f>F14*0.4</f>
        <v>33.04</v>
      </c>
      <c r="H14" s="11">
        <v>1</v>
      </c>
      <c r="I14" s="12">
        <f>E14+G14+H14</f>
        <v>75.216</v>
      </c>
      <c r="J14" s="15" t="s">
        <v>11</v>
      </c>
    </row>
    <row r="15" s="3" customFormat="1" ht="18.75" spans="1:10">
      <c r="A15" s="10">
        <v>13</v>
      </c>
      <c r="B15" s="11">
        <v>20230207</v>
      </c>
      <c r="C15" s="10">
        <v>2</v>
      </c>
      <c r="D15" s="12">
        <v>71.16</v>
      </c>
      <c r="E15" s="12">
        <f>D15*0.6</f>
        <v>42.696</v>
      </c>
      <c r="F15" s="12">
        <v>77.4</v>
      </c>
      <c r="G15" s="12">
        <f>F15*0.4</f>
        <v>30.96</v>
      </c>
      <c r="H15" s="11">
        <v>0</v>
      </c>
      <c r="I15" s="12">
        <f>E15+G15+H15</f>
        <v>73.656</v>
      </c>
      <c r="J15" s="15" t="s">
        <v>12</v>
      </c>
    </row>
    <row r="16" s="3" customFormat="1" ht="18.75" spans="1:10">
      <c r="A16" s="10">
        <v>14</v>
      </c>
      <c r="B16" s="11">
        <v>20230208</v>
      </c>
      <c r="C16" s="10">
        <v>2</v>
      </c>
      <c r="D16" s="12">
        <v>73.32</v>
      </c>
      <c r="E16" s="12">
        <f>D16*0.6</f>
        <v>43.992</v>
      </c>
      <c r="F16" s="12">
        <v>73.7</v>
      </c>
      <c r="G16" s="12">
        <f>F16*0.4</f>
        <v>29.48</v>
      </c>
      <c r="H16" s="11">
        <v>2</v>
      </c>
      <c r="I16" s="12">
        <f>E16+G16+H16</f>
        <v>75.472</v>
      </c>
      <c r="J16" s="15" t="s">
        <v>11</v>
      </c>
    </row>
    <row r="17" s="3" customFormat="1" ht="18.75" spans="1:10">
      <c r="A17" s="10">
        <v>15</v>
      </c>
      <c r="B17" s="11">
        <v>20230209</v>
      </c>
      <c r="C17" s="10">
        <v>2</v>
      </c>
      <c r="D17" s="12">
        <v>68.4866666666667</v>
      </c>
      <c r="E17" s="12">
        <f>D17*0.6</f>
        <v>41.092</v>
      </c>
      <c r="F17" s="12">
        <v>79</v>
      </c>
      <c r="G17" s="12">
        <f>F17*0.4</f>
        <v>31.6</v>
      </c>
      <c r="H17" s="11">
        <v>1</v>
      </c>
      <c r="I17" s="12">
        <f>E17+G17+H17</f>
        <v>73.692</v>
      </c>
      <c r="J17" s="15" t="s">
        <v>12</v>
      </c>
    </row>
    <row r="18" s="3" customFormat="1" ht="18.75" spans="1:10">
      <c r="A18" s="10">
        <v>16</v>
      </c>
      <c r="B18" s="11">
        <v>20230212</v>
      </c>
      <c r="C18" s="10">
        <v>2</v>
      </c>
      <c r="D18" s="12">
        <v>73.8533333333333</v>
      </c>
      <c r="E18" s="12">
        <f>D18*0.6</f>
        <v>44.312</v>
      </c>
      <c r="F18" s="12">
        <v>81.2</v>
      </c>
      <c r="G18" s="12">
        <f>F18*0.4</f>
        <v>32.48</v>
      </c>
      <c r="H18" s="11">
        <v>1</v>
      </c>
      <c r="I18" s="12">
        <f>E18+G18+H18</f>
        <v>77.792</v>
      </c>
      <c r="J18" s="15" t="s">
        <v>11</v>
      </c>
    </row>
    <row r="19" s="3" customFormat="1" ht="18.75" spans="1:10">
      <c r="A19" s="10">
        <v>17</v>
      </c>
      <c r="B19" s="11">
        <v>20230215</v>
      </c>
      <c r="C19" s="10">
        <v>2</v>
      </c>
      <c r="D19" s="12">
        <v>73.4933333333333</v>
      </c>
      <c r="E19" s="12">
        <f>D19*0.6</f>
        <v>44.096</v>
      </c>
      <c r="F19" s="12">
        <v>75.8</v>
      </c>
      <c r="G19" s="12">
        <f>F19*0.4</f>
        <v>30.32</v>
      </c>
      <c r="H19" s="11">
        <v>1</v>
      </c>
      <c r="I19" s="12">
        <f>E19+G19+H19</f>
        <v>75.416</v>
      </c>
      <c r="J19" s="15" t="s">
        <v>11</v>
      </c>
    </row>
    <row r="20" s="3" customFormat="1" ht="18.75" spans="1:10">
      <c r="A20" s="10">
        <v>18</v>
      </c>
      <c r="B20" s="11">
        <v>20230216</v>
      </c>
      <c r="C20" s="10">
        <v>2</v>
      </c>
      <c r="D20" s="12">
        <v>71.48</v>
      </c>
      <c r="E20" s="12">
        <f>D20*0.6</f>
        <v>42.888</v>
      </c>
      <c r="F20" s="12">
        <v>79.8</v>
      </c>
      <c r="G20" s="12">
        <f>F20*0.4</f>
        <v>31.92</v>
      </c>
      <c r="H20" s="11">
        <v>0</v>
      </c>
      <c r="I20" s="12">
        <f>E20+G20+H20</f>
        <v>74.808</v>
      </c>
      <c r="J20" s="15" t="s">
        <v>12</v>
      </c>
    </row>
    <row r="21" s="3" customFormat="1" ht="18.75" spans="1:10">
      <c r="A21" s="10">
        <v>19</v>
      </c>
      <c r="B21" s="11">
        <v>20230224</v>
      </c>
      <c r="C21" s="10">
        <v>2</v>
      </c>
      <c r="D21" s="12">
        <v>75.3266666666667</v>
      </c>
      <c r="E21" s="12">
        <f>D21*0.6</f>
        <v>45.196</v>
      </c>
      <c r="F21" s="12">
        <v>76</v>
      </c>
      <c r="G21" s="12">
        <f>F21*0.4</f>
        <v>30.4</v>
      </c>
      <c r="H21" s="11">
        <v>0</v>
      </c>
      <c r="I21" s="12">
        <f>E21+G21+H21</f>
        <v>75.596</v>
      </c>
      <c r="J21" s="15" t="s">
        <v>11</v>
      </c>
    </row>
    <row r="22" s="3" customFormat="1" ht="18.75" spans="1:10">
      <c r="A22" s="10">
        <v>20</v>
      </c>
      <c r="B22" s="11">
        <v>20230225</v>
      </c>
      <c r="C22" s="10">
        <v>2</v>
      </c>
      <c r="D22" s="12">
        <v>71.94</v>
      </c>
      <c r="E22" s="12">
        <f>D22*0.6</f>
        <v>43.164</v>
      </c>
      <c r="F22" s="12">
        <v>75.4</v>
      </c>
      <c r="G22" s="12">
        <f>F22*0.4</f>
        <v>30.16</v>
      </c>
      <c r="H22" s="11">
        <v>1</v>
      </c>
      <c r="I22" s="12">
        <f>E22+G22+H22</f>
        <v>74.324</v>
      </c>
      <c r="J22" s="15" t="s">
        <v>12</v>
      </c>
    </row>
    <row r="23" s="3" customFormat="1" ht="18.75" spans="1:10">
      <c r="A23" s="10">
        <v>21</v>
      </c>
      <c r="B23" s="11">
        <v>20230228</v>
      </c>
      <c r="C23" s="10">
        <v>3</v>
      </c>
      <c r="D23" s="12">
        <v>64.52</v>
      </c>
      <c r="E23" s="12">
        <f>D23*0.6</f>
        <v>38.712</v>
      </c>
      <c r="F23" s="12">
        <v>77.2</v>
      </c>
      <c r="G23" s="12">
        <f>F23*0.4</f>
        <v>30.88</v>
      </c>
      <c r="H23" s="11">
        <v>0</v>
      </c>
      <c r="I23" s="12">
        <f>E23+G23+H23</f>
        <v>69.592</v>
      </c>
      <c r="J23" s="15" t="s">
        <v>12</v>
      </c>
    </row>
    <row r="24" s="3" customFormat="1" ht="18.75" spans="1:10">
      <c r="A24" s="10">
        <v>22</v>
      </c>
      <c r="B24" s="11">
        <v>20230229</v>
      </c>
      <c r="C24" s="10">
        <v>3</v>
      </c>
      <c r="D24" s="12">
        <v>73.9866666666667</v>
      </c>
      <c r="E24" s="12">
        <f>D24*0.6</f>
        <v>44.392</v>
      </c>
      <c r="F24" s="12">
        <v>77.9</v>
      </c>
      <c r="G24" s="12">
        <f>F24*0.4</f>
        <v>31.16</v>
      </c>
      <c r="H24" s="11">
        <v>0</v>
      </c>
      <c r="I24" s="12">
        <f>E24+G24+H24</f>
        <v>75.552</v>
      </c>
      <c r="J24" s="15" t="s">
        <v>11</v>
      </c>
    </row>
    <row r="25" s="3" customFormat="1" ht="18.75" spans="1:10">
      <c r="A25" s="10">
        <v>23</v>
      </c>
      <c r="B25" s="11">
        <v>20230301</v>
      </c>
      <c r="C25" s="10">
        <v>3</v>
      </c>
      <c r="D25" s="12">
        <v>67.88</v>
      </c>
      <c r="E25" s="12">
        <f>D25*0.6</f>
        <v>40.728</v>
      </c>
      <c r="F25" s="12">
        <v>73.3</v>
      </c>
      <c r="G25" s="12">
        <f>F25*0.4</f>
        <v>29.32</v>
      </c>
      <c r="H25" s="11">
        <v>0</v>
      </c>
      <c r="I25" s="12">
        <f>E25+G25+H25</f>
        <v>70.048</v>
      </c>
      <c r="J25" s="15" t="s">
        <v>12</v>
      </c>
    </row>
    <row r="26" s="3" customFormat="1" ht="18.75" spans="1:10">
      <c r="A26" s="10">
        <v>24</v>
      </c>
      <c r="B26" s="11">
        <v>20230302</v>
      </c>
      <c r="C26" s="10">
        <v>3</v>
      </c>
      <c r="D26" s="12">
        <v>67.7133333333333</v>
      </c>
      <c r="E26" s="12">
        <f>D26*0.6</f>
        <v>40.628</v>
      </c>
      <c r="F26" s="12">
        <v>74.04</v>
      </c>
      <c r="G26" s="12">
        <f>F26*0.4</f>
        <v>29.616</v>
      </c>
      <c r="H26" s="11">
        <v>1</v>
      </c>
      <c r="I26" s="12">
        <f>E26+G26+H26</f>
        <v>71.244</v>
      </c>
      <c r="J26" s="15" t="s">
        <v>12</v>
      </c>
    </row>
    <row r="27" s="3" customFormat="1" ht="18.75" spans="1:10">
      <c r="A27" s="10">
        <v>25</v>
      </c>
      <c r="B27" s="11">
        <v>20230306</v>
      </c>
      <c r="C27" s="10">
        <v>3</v>
      </c>
      <c r="D27" s="12">
        <v>71.88</v>
      </c>
      <c r="E27" s="12">
        <f>D27*0.6</f>
        <v>43.128</v>
      </c>
      <c r="F27" s="12">
        <v>72.6</v>
      </c>
      <c r="G27" s="12">
        <f>F27*0.4</f>
        <v>29.04</v>
      </c>
      <c r="H27" s="11">
        <v>1</v>
      </c>
      <c r="I27" s="12">
        <f>E27+G27+H27</f>
        <v>73.168</v>
      </c>
      <c r="J27" s="15" t="s">
        <v>11</v>
      </c>
    </row>
    <row r="28" s="3" customFormat="1" ht="18.75" spans="1:10">
      <c r="A28" s="10">
        <v>26</v>
      </c>
      <c r="B28" s="11">
        <v>20230307</v>
      </c>
      <c r="C28" s="10">
        <v>3</v>
      </c>
      <c r="D28" s="12">
        <v>70</v>
      </c>
      <c r="E28" s="12">
        <f>D28*0.6</f>
        <v>42</v>
      </c>
      <c r="F28" s="12">
        <v>76.5</v>
      </c>
      <c r="G28" s="12">
        <f>F28*0.4</f>
        <v>30.6</v>
      </c>
      <c r="H28" s="11">
        <v>1</v>
      </c>
      <c r="I28" s="12">
        <f>E28+G28+H28</f>
        <v>73.6</v>
      </c>
      <c r="J28" s="15" t="s">
        <v>11</v>
      </c>
    </row>
    <row r="29" s="3" customFormat="1" ht="18.75" spans="1:10">
      <c r="A29" s="10">
        <v>27</v>
      </c>
      <c r="B29" s="11">
        <v>20230308</v>
      </c>
      <c r="C29" s="10">
        <v>3</v>
      </c>
      <c r="D29" s="12">
        <v>73.72</v>
      </c>
      <c r="E29" s="12">
        <f>D29*0.6</f>
        <v>44.232</v>
      </c>
      <c r="F29" s="12">
        <v>82.6</v>
      </c>
      <c r="G29" s="12">
        <f>F29*0.4</f>
        <v>33.04</v>
      </c>
      <c r="H29" s="11">
        <v>0</v>
      </c>
      <c r="I29" s="12">
        <f>E29+G29+H29</f>
        <v>77.272</v>
      </c>
      <c r="J29" s="15" t="s">
        <v>11</v>
      </c>
    </row>
    <row r="30" s="3" customFormat="1" ht="18.75" spans="1:10">
      <c r="A30" s="10">
        <v>28</v>
      </c>
      <c r="B30" s="11">
        <v>20230309</v>
      </c>
      <c r="C30" s="10">
        <v>3</v>
      </c>
      <c r="D30" s="12">
        <v>78.16</v>
      </c>
      <c r="E30" s="12">
        <f>D30*0.6</f>
        <v>46.896</v>
      </c>
      <c r="F30" s="12">
        <v>78.2</v>
      </c>
      <c r="G30" s="12">
        <f>F30*0.4</f>
        <v>31.28</v>
      </c>
      <c r="H30" s="11">
        <v>1</v>
      </c>
      <c r="I30" s="12">
        <f>E30+G30+H30</f>
        <v>79.176</v>
      </c>
      <c r="J30" s="15" t="s">
        <v>11</v>
      </c>
    </row>
    <row r="31" s="3" customFormat="1" ht="18.75" spans="1:10">
      <c r="A31" s="10">
        <v>29</v>
      </c>
      <c r="B31" s="11">
        <v>20230311</v>
      </c>
      <c r="C31" s="10">
        <v>3</v>
      </c>
      <c r="D31" s="12">
        <v>65.24</v>
      </c>
      <c r="E31" s="12">
        <f>D31*0.6</f>
        <v>39.144</v>
      </c>
      <c r="F31" s="12">
        <v>68.5</v>
      </c>
      <c r="G31" s="12">
        <f>F31*0.4</f>
        <v>27.4</v>
      </c>
      <c r="H31" s="11">
        <v>0</v>
      </c>
      <c r="I31" s="12">
        <f>E31+G31+H31</f>
        <v>66.544</v>
      </c>
      <c r="J31" s="15" t="s">
        <v>12</v>
      </c>
    </row>
    <row r="32" s="3" customFormat="1" ht="18.75" spans="1:10">
      <c r="A32" s="10">
        <v>30</v>
      </c>
      <c r="B32" s="11">
        <v>20230312</v>
      </c>
      <c r="C32" s="10">
        <v>3</v>
      </c>
      <c r="D32" s="12">
        <v>67.8866666666667</v>
      </c>
      <c r="E32" s="12">
        <f>D32*0.6</f>
        <v>40.732</v>
      </c>
      <c r="F32" s="12">
        <v>80</v>
      </c>
      <c r="G32" s="12">
        <f>F32*0.4</f>
        <v>32</v>
      </c>
      <c r="H32" s="11">
        <v>0</v>
      </c>
      <c r="I32" s="12">
        <f>E32+G32+H32</f>
        <v>72.732</v>
      </c>
      <c r="J32" s="15" t="s">
        <v>12</v>
      </c>
    </row>
    <row r="33" s="3" customFormat="1" ht="18.75" spans="1:10">
      <c r="A33" s="10">
        <v>31</v>
      </c>
      <c r="B33" s="11">
        <v>20230315</v>
      </c>
      <c r="C33" s="10">
        <v>4</v>
      </c>
      <c r="D33" s="12">
        <v>69.8066666666667</v>
      </c>
      <c r="E33" s="12">
        <f>D33*0.6</f>
        <v>41.884</v>
      </c>
      <c r="F33" s="12">
        <v>74.56</v>
      </c>
      <c r="G33" s="12">
        <f>F33*0.4</f>
        <v>29.824</v>
      </c>
      <c r="H33" s="11">
        <v>0</v>
      </c>
      <c r="I33" s="12">
        <f>E33+G33+H33</f>
        <v>71.708</v>
      </c>
      <c r="J33" s="15" t="s">
        <v>12</v>
      </c>
    </row>
    <row r="34" s="3" customFormat="1" ht="18.75" spans="1:10">
      <c r="A34" s="10">
        <v>32</v>
      </c>
      <c r="B34" s="11">
        <v>20230316</v>
      </c>
      <c r="C34" s="10">
        <v>4</v>
      </c>
      <c r="D34" s="12">
        <v>67.3466666666667</v>
      </c>
      <c r="E34" s="12">
        <f>D34*0.6</f>
        <v>40.408</v>
      </c>
      <c r="F34" s="12">
        <v>73.8</v>
      </c>
      <c r="G34" s="12">
        <f>F34*0.4</f>
        <v>29.52</v>
      </c>
      <c r="H34" s="11">
        <v>1</v>
      </c>
      <c r="I34" s="12">
        <f>E34+G34+H34</f>
        <v>70.928</v>
      </c>
      <c r="J34" s="15" t="s">
        <v>12</v>
      </c>
    </row>
    <row r="35" s="3" customFormat="1" ht="18.75" spans="1:10">
      <c r="A35" s="10">
        <v>33</v>
      </c>
      <c r="B35" s="11">
        <v>20230319</v>
      </c>
      <c r="C35" s="10">
        <v>4</v>
      </c>
      <c r="D35" s="12">
        <v>69.46</v>
      </c>
      <c r="E35" s="12">
        <f>D35*0.6</f>
        <v>41.676</v>
      </c>
      <c r="F35" s="12">
        <v>76.4</v>
      </c>
      <c r="G35" s="12">
        <f>F35*0.4</f>
        <v>30.56</v>
      </c>
      <c r="H35" s="11">
        <v>1</v>
      </c>
      <c r="I35" s="12">
        <f>E35+G35+H35</f>
        <v>73.236</v>
      </c>
      <c r="J35" s="15" t="s">
        <v>11</v>
      </c>
    </row>
    <row r="36" s="3" customFormat="1" ht="18.75" spans="1:10">
      <c r="A36" s="10">
        <v>34</v>
      </c>
      <c r="B36" s="11">
        <v>20230322</v>
      </c>
      <c r="C36" s="10">
        <v>4</v>
      </c>
      <c r="D36" s="12">
        <v>67.9933333333333</v>
      </c>
      <c r="E36" s="12">
        <f>D36*0.6</f>
        <v>40.796</v>
      </c>
      <c r="F36" s="12">
        <v>81.16</v>
      </c>
      <c r="G36" s="12">
        <f>F36*0.4</f>
        <v>32.464</v>
      </c>
      <c r="H36" s="11">
        <v>0</v>
      </c>
      <c r="I36" s="12">
        <f>E36+G36+H36</f>
        <v>73.26</v>
      </c>
      <c r="J36" s="15" t="s">
        <v>11</v>
      </c>
    </row>
    <row r="37" s="3" customFormat="1" ht="18.75" spans="1:10">
      <c r="A37" s="10">
        <v>35</v>
      </c>
      <c r="B37" s="11">
        <v>20230323</v>
      </c>
      <c r="C37" s="10">
        <v>4</v>
      </c>
      <c r="D37" s="12">
        <v>72.6466666666667</v>
      </c>
      <c r="E37" s="12">
        <f>D37*0.6</f>
        <v>43.588</v>
      </c>
      <c r="F37" s="12">
        <v>75.3</v>
      </c>
      <c r="G37" s="12">
        <f>F37*0.4</f>
        <v>30.12</v>
      </c>
      <c r="H37" s="11">
        <v>0</v>
      </c>
      <c r="I37" s="12">
        <f>E37+G37+H37</f>
        <v>73.708</v>
      </c>
      <c r="J37" s="15" t="s">
        <v>11</v>
      </c>
    </row>
    <row r="38" s="3" customFormat="1" ht="18.75" spans="1:10">
      <c r="A38" s="10">
        <v>36</v>
      </c>
      <c r="B38" s="11">
        <v>20230325</v>
      </c>
      <c r="C38" s="10">
        <v>4</v>
      </c>
      <c r="D38" s="12">
        <v>64.12</v>
      </c>
      <c r="E38" s="12">
        <f>D38*0.6</f>
        <v>38.472</v>
      </c>
      <c r="F38" s="12">
        <v>74.8</v>
      </c>
      <c r="G38" s="12">
        <f>F38*0.4</f>
        <v>29.92</v>
      </c>
      <c r="H38" s="11">
        <v>0</v>
      </c>
      <c r="I38" s="12">
        <f>E38+G38+H38</f>
        <v>68.392</v>
      </c>
      <c r="J38" s="15" t="s">
        <v>12</v>
      </c>
    </row>
    <row r="39" s="3" customFormat="1" ht="18.75" spans="1:10">
      <c r="A39" s="10">
        <v>37</v>
      </c>
      <c r="B39" s="11">
        <v>20230326</v>
      </c>
      <c r="C39" s="10">
        <v>4</v>
      </c>
      <c r="D39" s="12">
        <v>70.36</v>
      </c>
      <c r="E39" s="12">
        <f>D39*0.6</f>
        <v>42.216</v>
      </c>
      <c r="F39" s="12">
        <v>79.9</v>
      </c>
      <c r="G39" s="12">
        <f>F39*0.4</f>
        <v>31.96</v>
      </c>
      <c r="H39" s="11">
        <v>0</v>
      </c>
      <c r="I39" s="12">
        <f>E39+G39+H39</f>
        <v>74.176</v>
      </c>
      <c r="J39" s="15" t="s">
        <v>11</v>
      </c>
    </row>
    <row r="40" s="3" customFormat="1" ht="18.75" spans="1:10">
      <c r="A40" s="10">
        <v>38</v>
      </c>
      <c r="B40" s="11">
        <v>20230327</v>
      </c>
      <c r="C40" s="10">
        <v>4</v>
      </c>
      <c r="D40" s="12">
        <v>68.2266666666667</v>
      </c>
      <c r="E40" s="12">
        <f>D40*0.6</f>
        <v>40.936</v>
      </c>
      <c r="F40" s="12">
        <v>77.4</v>
      </c>
      <c r="G40" s="12">
        <f>F40*0.4</f>
        <v>30.96</v>
      </c>
      <c r="H40" s="11">
        <v>1</v>
      </c>
      <c r="I40" s="12">
        <f>E40+G40+H40</f>
        <v>72.896</v>
      </c>
      <c r="J40" s="15" t="s">
        <v>12</v>
      </c>
    </row>
    <row r="41" s="3" customFormat="1" ht="18.75" spans="1:10">
      <c r="A41" s="10">
        <v>39</v>
      </c>
      <c r="B41" s="11">
        <v>20230329</v>
      </c>
      <c r="C41" s="10">
        <v>4</v>
      </c>
      <c r="D41" s="12">
        <v>63.78</v>
      </c>
      <c r="E41" s="12">
        <f>D41*0.6</f>
        <v>38.268</v>
      </c>
      <c r="F41" s="12">
        <v>75.7</v>
      </c>
      <c r="G41" s="12">
        <f>F41*0.4</f>
        <v>30.28</v>
      </c>
      <c r="H41" s="11">
        <v>0</v>
      </c>
      <c r="I41" s="12">
        <f>E41+G41+H41</f>
        <v>68.548</v>
      </c>
      <c r="J41" s="15" t="s">
        <v>12</v>
      </c>
    </row>
    <row r="42" s="3" customFormat="1" ht="18.75" spans="1:10">
      <c r="A42" s="10">
        <v>40</v>
      </c>
      <c r="B42" s="11">
        <v>20230330</v>
      </c>
      <c r="C42" s="10">
        <v>4</v>
      </c>
      <c r="D42" s="12">
        <v>73.6733333333333</v>
      </c>
      <c r="E42" s="12">
        <f>D42*0.6</f>
        <v>44.204</v>
      </c>
      <c r="F42" s="12">
        <v>78.5</v>
      </c>
      <c r="G42" s="12">
        <f>F42*0.4</f>
        <v>31.4</v>
      </c>
      <c r="H42" s="11">
        <v>0</v>
      </c>
      <c r="I42" s="12">
        <f>E42+G42+H42</f>
        <v>75.604</v>
      </c>
      <c r="J42" s="15" t="s">
        <v>11</v>
      </c>
    </row>
    <row r="43" s="3" customFormat="1" ht="18.75" spans="1:10">
      <c r="A43" s="10">
        <v>41</v>
      </c>
      <c r="B43" s="11">
        <v>20230406</v>
      </c>
      <c r="C43" s="10">
        <v>5</v>
      </c>
      <c r="D43" s="12">
        <v>76.54</v>
      </c>
      <c r="E43" s="12">
        <f>D43*0.6</f>
        <v>45.924</v>
      </c>
      <c r="F43" s="12">
        <v>82</v>
      </c>
      <c r="G43" s="12">
        <f>F43*0.4</f>
        <v>32.8</v>
      </c>
      <c r="H43" s="11">
        <v>0</v>
      </c>
      <c r="I43" s="12">
        <f>E43+G43+H43</f>
        <v>78.724</v>
      </c>
      <c r="J43" s="15" t="s">
        <v>11</v>
      </c>
    </row>
    <row r="44" s="3" customFormat="1" ht="18.75" spans="1:10">
      <c r="A44" s="10">
        <v>42</v>
      </c>
      <c r="B44" s="11">
        <v>20230409</v>
      </c>
      <c r="C44" s="10">
        <v>5</v>
      </c>
      <c r="D44" s="12">
        <v>71.7066666666667</v>
      </c>
      <c r="E44" s="12">
        <f>D44*0.6</f>
        <v>43.024</v>
      </c>
      <c r="F44" s="12">
        <v>73.2</v>
      </c>
      <c r="G44" s="12">
        <f>F44*0.4</f>
        <v>29.28</v>
      </c>
      <c r="H44" s="11">
        <v>0</v>
      </c>
      <c r="I44" s="12">
        <f>E44+G44+H44</f>
        <v>72.304</v>
      </c>
      <c r="J44" s="15" t="s">
        <v>12</v>
      </c>
    </row>
    <row r="45" s="3" customFormat="1" ht="18.75" spans="1:10">
      <c r="A45" s="10">
        <v>43</v>
      </c>
      <c r="B45" s="11">
        <v>20230415</v>
      </c>
      <c r="C45" s="10">
        <v>5</v>
      </c>
      <c r="D45" s="12">
        <v>71.2333333333333</v>
      </c>
      <c r="E45" s="12">
        <f>D45*0.6</f>
        <v>42.74</v>
      </c>
      <c r="F45" s="12">
        <v>70.6</v>
      </c>
      <c r="G45" s="12">
        <f>F45*0.4</f>
        <v>28.24</v>
      </c>
      <c r="H45" s="11">
        <v>0</v>
      </c>
      <c r="I45" s="12">
        <f>E45+G45+H45</f>
        <v>70.98</v>
      </c>
      <c r="J45" s="15" t="s">
        <v>12</v>
      </c>
    </row>
    <row r="46" s="3" customFormat="1" ht="18.75" spans="1:10">
      <c r="A46" s="10">
        <v>44</v>
      </c>
      <c r="B46" s="11">
        <v>20230417</v>
      </c>
      <c r="C46" s="10">
        <v>5</v>
      </c>
      <c r="D46" s="12">
        <v>73.1066666666667</v>
      </c>
      <c r="E46" s="12">
        <f>D46*0.6</f>
        <v>43.864</v>
      </c>
      <c r="F46" s="12">
        <v>77.8</v>
      </c>
      <c r="G46" s="12">
        <f>F46*0.4</f>
        <v>31.12</v>
      </c>
      <c r="H46" s="11">
        <v>0</v>
      </c>
      <c r="I46" s="12">
        <f>E46+G46+H46</f>
        <v>74.984</v>
      </c>
      <c r="J46" s="15" t="s">
        <v>11</v>
      </c>
    </row>
    <row r="47" s="3" customFormat="1" ht="18.75" spans="1:10">
      <c r="A47" s="10">
        <v>45</v>
      </c>
      <c r="B47" s="11">
        <v>20230422</v>
      </c>
      <c r="C47" s="10">
        <v>5</v>
      </c>
      <c r="D47" s="12">
        <v>72.4066666666667</v>
      </c>
      <c r="E47" s="12">
        <f>D47*0.6</f>
        <v>43.444</v>
      </c>
      <c r="F47" s="12">
        <v>77.9</v>
      </c>
      <c r="G47" s="12">
        <f>F47*0.4</f>
        <v>31.16</v>
      </c>
      <c r="H47" s="11">
        <v>0</v>
      </c>
      <c r="I47" s="12">
        <f>E47+G47+H47</f>
        <v>74.604</v>
      </c>
      <c r="J47" s="15" t="s">
        <v>12</v>
      </c>
    </row>
    <row r="48" s="3" customFormat="1" ht="18.75" spans="1:10">
      <c r="A48" s="10">
        <v>46</v>
      </c>
      <c r="B48" s="11">
        <v>20230425</v>
      </c>
      <c r="C48" s="10">
        <v>5</v>
      </c>
      <c r="D48" s="12">
        <v>71.76</v>
      </c>
      <c r="E48" s="12">
        <f>D48*0.6</f>
        <v>43.056</v>
      </c>
      <c r="F48" s="12">
        <v>73.86</v>
      </c>
      <c r="G48" s="12">
        <f>F48*0.4</f>
        <v>29.544</v>
      </c>
      <c r="H48" s="11">
        <v>0</v>
      </c>
      <c r="I48" s="12">
        <f>E48+G48+H48</f>
        <v>72.6</v>
      </c>
      <c r="J48" s="15" t="s">
        <v>12</v>
      </c>
    </row>
    <row r="49" s="3" customFormat="1" ht="18.75" spans="1:10">
      <c r="A49" s="10">
        <v>47</v>
      </c>
      <c r="B49" s="11">
        <v>20230426</v>
      </c>
      <c r="C49" s="10">
        <v>5</v>
      </c>
      <c r="D49" s="12">
        <v>72.44</v>
      </c>
      <c r="E49" s="12">
        <f>D49*0.6</f>
        <v>43.464</v>
      </c>
      <c r="F49" s="12">
        <v>79.2</v>
      </c>
      <c r="G49" s="12">
        <f>F49*0.4</f>
        <v>31.68</v>
      </c>
      <c r="H49" s="11">
        <v>0</v>
      </c>
      <c r="I49" s="12">
        <f>E49+G49+H49</f>
        <v>75.144</v>
      </c>
      <c r="J49" s="15" t="s">
        <v>11</v>
      </c>
    </row>
    <row r="50" s="3" customFormat="1" ht="18.75" spans="1:10">
      <c r="A50" s="10">
        <v>48</v>
      </c>
      <c r="B50" s="11">
        <v>20230501</v>
      </c>
      <c r="C50" s="10">
        <v>5</v>
      </c>
      <c r="D50" s="12">
        <v>74.9933333333333</v>
      </c>
      <c r="E50" s="12">
        <f>D50*0.6</f>
        <v>44.996</v>
      </c>
      <c r="F50" s="12">
        <v>78.06</v>
      </c>
      <c r="G50" s="12">
        <f>F50*0.4</f>
        <v>31.224</v>
      </c>
      <c r="H50" s="11">
        <v>0</v>
      </c>
      <c r="I50" s="12">
        <f>E50+G50+H50</f>
        <v>76.22</v>
      </c>
      <c r="J50" s="15" t="s">
        <v>11</v>
      </c>
    </row>
    <row r="51" s="3" customFormat="1" ht="18.75" spans="1:10">
      <c r="A51" s="10">
        <v>49</v>
      </c>
      <c r="B51" s="11">
        <v>20230504</v>
      </c>
      <c r="C51" s="10">
        <v>5</v>
      </c>
      <c r="D51" s="12">
        <v>76.6866666666667</v>
      </c>
      <c r="E51" s="12">
        <f>D51*0.6</f>
        <v>46.012</v>
      </c>
      <c r="F51" s="12">
        <v>81.4</v>
      </c>
      <c r="G51" s="12">
        <f>F51*0.4</f>
        <v>32.56</v>
      </c>
      <c r="H51" s="11">
        <v>0</v>
      </c>
      <c r="I51" s="12">
        <f>E51+G51+H51</f>
        <v>78.572</v>
      </c>
      <c r="J51" s="15" t="s">
        <v>11</v>
      </c>
    </row>
    <row r="52" s="3" customFormat="1" ht="18.75" spans="1:10">
      <c r="A52" s="10">
        <v>50</v>
      </c>
      <c r="B52" s="11">
        <v>20230506</v>
      </c>
      <c r="C52" s="10">
        <v>5</v>
      </c>
      <c r="D52" s="12">
        <v>73.7133333333333</v>
      </c>
      <c r="E52" s="12">
        <f>D52*0.6</f>
        <v>44.228</v>
      </c>
      <c r="F52" s="12">
        <v>76.5</v>
      </c>
      <c r="G52" s="12">
        <f>F52*0.4</f>
        <v>30.6</v>
      </c>
      <c r="H52" s="11">
        <v>0</v>
      </c>
      <c r="I52" s="12">
        <f>E52+G52+H52</f>
        <v>74.828</v>
      </c>
      <c r="J52" s="15" t="s">
        <v>12</v>
      </c>
    </row>
    <row r="53" s="3" customFormat="1" ht="18.75" spans="1:10">
      <c r="A53" s="10">
        <v>51</v>
      </c>
      <c r="B53" s="11">
        <v>20230509</v>
      </c>
      <c r="C53" s="10">
        <v>5</v>
      </c>
      <c r="D53" s="12">
        <v>72.08</v>
      </c>
      <c r="E53" s="12">
        <f>D53*0.6</f>
        <v>43.248</v>
      </c>
      <c r="F53" s="12">
        <v>75.8</v>
      </c>
      <c r="G53" s="12">
        <f>F53*0.4</f>
        <v>30.32</v>
      </c>
      <c r="H53" s="11">
        <v>0</v>
      </c>
      <c r="I53" s="12">
        <f>E53+G53+H53</f>
        <v>73.568</v>
      </c>
      <c r="J53" s="15" t="s">
        <v>12</v>
      </c>
    </row>
    <row r="54" s="3" customFormat="1" ht="18.75" spans="1:10">
      <c r="A54" s="10">
        <v>52</v>
      </c>
      <c r="B54" s="11">
        <v>20230510</v>
      </c>
      <c r="C54" s="10">
        <v>5</v>
      </c>
      <c r="D54" s="12">
        <v>76.14</v>
      </c>
      <c r="E54" s="12">
        <f>D54*0.6</f>
        <v>45.684</v>
      </c>
      <c r="F54" s="12">
        <v>78.8</v>
      </c>
      <c r="G54" s="12">
        <f>F54*0.4</f>
        <v>31.52</v>
      </c>
      <c r="H54" s="11">
        <v>0</v>
      </c>
      <c r="I54" s="12">
        <f>E54+G54+H54</f>
        <v>77.204</v>
      </c>
      <c r="J54" s="15" t="s">
        <v>11</v>
      </c>
    </row>
    <row r="55" s="3" customFormat="1" ht="18.75" spans="1:10">
      <c r="A55" s="10">
        <v>53</v>
      </c>
      <c r="B55" s="11">
        <v>20230511</v>
      </c>
      <c r="C55" s="10">
        <v>6</v>
      </c>
      <c r="D55" s="12">
        <v>72.44</v>
      </c>
      <c r="E55" s="12">
        <f>D55*0.6</f>
        <v>43.464</v>
      </c>
      <c r="F55" s="12">
        <v>76.4</v>
      </c>
      <c r="G55" s="12">
        <f>F55*0.4</f>
        <v>30.56</v>
      </c>
      <c r="H55" s="11">
        <v>0</v>
      </c>
      <c r="I55" s="12">
        <f>E55+G55+H55</f>
        <v>74.024</v>
      </c>
      <c r="J55" s="15" t="s">
        <v>11</v>
      </c>
    </row>
    <row r="56" s="3" customFormat="1" ht="18.75" spans="1:10">
      <c r="A56" s="10">
        <v>54</v>
      </c>
      <c r="B56" s="11">
        <v>20230512</v>
      </c>
      <c r="C56" s="10">
        <v>6</v>
      </c>
      <c r="D56" s="12">
        <v>76.5</v>
      </c>
      <c r="E56" s="12">
        <f>D56*0.6</f>
        <v>45.9</v>
      </c>
      <c r="F56" s="12">
        <v>68.6</v>
      </c>
      <c r="G56" s="12">
        <f>F56*0.4</f>
        <v>27.44</v>
      </c>
      <c r="H56" s="11">
        <v>1</v>
      </c>
      <c r="I56" s="12">
        <f>E56+G56+H56</f>
        <v>74.34</v>
      </c>
      <c r="J56" s="15" t="s">
        <v>11</v>
      </c>
    </row>
    <row r="57" s="3" customFormat="1" ht="18.75" spans="1:10">
      <c r="A57" s="10">
        <v>55</v>
      </c>
      <c r="B57" s="11">
        <v>20230513</v>
      </c>
      <c r="C57" s="10">
        <v>6</v>
      </c>
      <c r="D57" s="12">
        <v>67.3533333333333</v>
      </c>
      <c r="E57" s="12">
        <f>D57*0.6</f>
        <v>40.412</v>
      </c>
      <c r="F57" s="12" t="s">
        <v>13</v>
      </c>
      <c r="G57" s="12">
        <v>0</v>
      </c>
      <c r="H57" s="11">
        <v>0</v>
      </c>
      <c r="I57" s="12">
        <f>E57+G57+H57</f>
        <v>40.412</v>
      </c>
      <c r="J57" s="15" t="s">
        <v>12</v>
      </c>
    </row>
    <row r="58" s="3" customFormat="1" ht="18.75" spans="1:10">
      <c r="A58" s="10">
        <v>56</v>
      </c>
      <c r="B58" s="11">
        <v>20230514</v>
      </c>
      <c r="C58" s="10">
        <v>6</v>
      </c>
      <c r="D58" s="12">
        <v>75.8733333333333</v>
      </c>
      <c r="E58" s="12">
        <f>D58*0.6</f>
        <v>45.524</v>
      </c>
      <c r="F58" s="12">
        <v>75.4</v>
      </c>
      <c r="G58" s="12">
        <f>F58*0.4</f>
        <v>30.16</v>
      </c>
      <c r="H58" s="11">
        <v>0</v>
      </c>
      <c r="I58" s="12">
        <f>E58+G58+H58</f>
        <v>75.684</v>
      </c>
      <c r="J58" s="15" t="s">
        <v>11</v>
      </c>
    </row>
    <row r="59" s="3" customFormat="1" ht="18.75" spans="1:10">
      <c r="A59" s="10">
        <v>57</v>
      </c>
      <c r="B59" s="11">
        <v>20230515</v>
      </c>
      <c r="C59" s="10">
        <v>6</v>
      </c>
      <c r="D59" s="12">
        <v>66.2133333333333</v>
      </c>
      <c r="E59" s="12">
        <f>D59*0.6</f>
        <v>39.728</v>
      </c>
      <c r="F59" s="12" t="s">
        <v>13</v>
      </c>
      <c r="G59" s="12">
        <v>0</v>
      </c>
      <c r="H59" s="11">
        <v>1</v>
      </c>
      <c r="I59" s="12">
        <f>E59+G59+H59</f>
        <v>40.728</v>
      </c>
      <c r="J59" s="15" t="s">
        <v>12</v>
      </c>
    </row>
    <row r="60" s="3" customFormat="1" ht="18.75" spans="1:10">
      <c r="A60" s="10">
        <v>58</v>
      </c>
      <c r="B60" s="11">
        <v>20230520</v>
      </c>
      <c r="C60" s="10">
        <v>6</v>
      </c>
      <c r="D60" s="12">
        <v>66.88</v>
      </c>
      <c r="E60" s="12">
        <f>D60*0.6</f>
        <v>40.128</v>
      </c>
      <c r="F60" s="12">
        <v>75.2</v>
      </c>
      <c r="G60" s="12">
        <f>F60*0.4</f>
        <v>30.08</v>
      </c>
      <c r="H60" s="11">
        <v>1</v>
      </c>
      <c r="I60" s="12">
        <f>E60+G60+H60</f>
        <v>71.208</v>
      </c>
      <c r="J60" s="15" t="s">
        <v>12</v>
      </c>
    </row>
    <row r="61" s="3" customFormat="1" ht="18.75" spans="1:10">
      <c r="A61" s="10">
        <v>59</v>
      </c>
      <c r="B61" s="11">
        <v>20230525</v>
      </c>
      <c r="C61" s="10">
        <v>6</v>
      </c>
      <c r="D61" s="12">
        <v>66.5133333333333</v>
      </c>
      <c r="E61" s="12">
        <f>D61*0.6</f>
        <v>39.908</v>
      </c>
      <c r="F61" s="12">
        <v>71.9</v>
      </c>
      <c r="G61" s="12">
        <f>F61*0.4</f>
        <v>28.76</v>
      </c>
      <c r="H61" s="11">
        <v>1</v>
      </c>
      <c r="I61" s="12">
        <f>E61+G61+H61</f>
        <v>69.668</v>
      </c>
      <c r="J61" s="15" t="s">
        <v>12</v>
      </c>
    </row>
    <row r="62" s="3" customFormat="1" ht="18.75" spans="1:10">
      <c r="A62" s="10">
        <v>60</v>
      </c>
      <c r="B62" s="11">
        <v>20230530</v>
      </c>
      <c r="C62" s="10">
        <v>6</v>
      </c>
      <c r="D62" s="12">
        <v>73.08</v>
      </c>
      <c r="E62" s="12">
        <f>D62*0.6</f>
        <v>43.848</v>
      </c>
      <c r="F62" s="12">
        <v>81.5</v>
      </c>
      <c r="G62" s="12">
        <f>F62*0.4</f>
        <v>32.6</v>
      </c>
      <c r="H62" s="11">
        <v>0</v>
      </c>
      <c r="I62" s="12">
        <f>E62+G62+H62</f>
        <v>76.448</v>
      </c>
      <c r="J62" s="15" t="s">
        <v>11</v>
      </c>
    </row>
    <row r="63" s="3" customFormat="1" ht="18.75" spans="1:10">
      <c r="A63" s="10">
        <v>61</v>
      </c>
      <c r="B63" s="11">
        <v>20230602</v>
      </c>
      <c r="C63" s="10">
        <v>6</v>
      </c>
      <c r="D63" s="12">
        <v>69.7533333333333</v>
      </c>
      <c r="E63" s="12">
        <f>D63*0.6</f>
        <v>41.852</v>
      </c>
      <c r="F63" s="12">
        <v>75.4</v>
      </c>
      <c r="G63" s="12">
        <f>F63*0.4</f>
        <v>30.16</v>
      </c>
      <c r="H63" s="11">
        <v>1</v>
      </c>
      <c r="I63" s="12">
        <f>E63+G63+H63</f>
        <v>73.012</v>
      </c>
      <c r="J63" s="15" t="s">
        <v>11</v>
      </c>
    </row>
    <row r="64" s="3" customFormat="1" ht="18.75" spans="1:10">
      <c r="A64" s="10">
        <v>62</v>
      </c>
      <c r="B64" s="11">
        <v>20230607</v>
      </c>
      <c r="C64" s="10">
        <v>6</v>
      </c>
      <c r="D64" s="12">
        <v>67.6866666666667</v>
      </c>
      <c r="E64" s="12">
        <f>D64*0.6</f>
        <v>40.612</v>
      </c>
      <c r="F64" s="12">
        <v>73.8</v>
      </c>
      <c r="G64" s="12">
        <f>F64*0.4</f>
        <v>29.52</v>
      </c>
      <c r="H64" s="11">
        <v>1</v>
      </c>
      <c r="I64" s="12">
        <f>E64+G64+H64</f>
        <v>71.132</v>
      </c>
      <c r="J64" s="15" t="s">
        <v>12</v>
      </c>
    </row>
    <row r="65" s="3" customFormat="1" ht="18.75" spans="1:10">
      <c r="A65" s="10">
        <v>63</v>
      </c>
      <c r="B65" s="11">
        <v>20230611</v>
      </c>
      <c r="C65" s="10">
        <v>7</v>
      </c>
      <c r="D65" s="12">
        <v>70.88</v>
      </c>
      <c r="E65" s="12">
        <f>D65*0.6</f>
        <v>42.528</v>
      </c>
      <c r="F65" s="12">
        <v>76.2</v>
      </c>
      <c r="G65" s="12">
        <f>F65*0.4</f>
        <v>30.48</v>
      </c>
      <c r="H65" s="11">
        <v>1</v>
      </c>
      <c r="I65" s="12">
        <f>E65+G65+H65</f>
        <v>74.008</v>
      </c>
      <c r="J65" s="15" t="s">
        <v>11</v>
      </c>
    </row>
    <row r="66" s="3" customFormat="1" ht="18.75" spans="1:10">
      <c r="A66" s="10">
        <v>64</v>
      </c>
      <c r="B66" s="11">
        <v>20230612</v>
      </c>
      <c r="C66" s="10">
        <v>7</v>
      </c>
      <c r="D66" s="12">
        <v>72.2866666666667</v>
      </c>
      <c r="E66" s="12">
        <f>D66*0.6</f>
        <v>43.372</v>
      </c>
      <c r="F66" s="12">
        <v>78.7</v>
      </c>
      <c r="G66" s="12">
        <f>F66*0.4</f>
        <v>31.48</v>
      </c>
      <c r="H66" s="11">
        <v>1</v>
      </c>
      <c r="I66" s="12">
        <f>E66+G66+H66</f>
        <v>75.852</v>
      </c>
      <c r="J66" s="15" t="s">
        <v>11</v>
      </c>
    </row>
    <row r="67" s="3" customFormat="1" ht="18.75" spans="1:10">
      <c r="A67" s="10">
        <v>65</v>
      </c>
      <c r="B67" s="11">
        <v>20230617</v>
      </c>
      <c r="C67" s="10">
        <v>7</v>
      </c>
      <c r="D67" s="12">
        <v>72.02</v>
      </c>
      <c r="E67" s="12">
        <f>D67*0.6</f>
        <v>43.212</v>
      </c>
      <c r="F67" s="12">
        <v>81.2</v>
      </c>
      <c r="G67" s="12">
        <f>F67*0.4</f>
        <v>32.48</v>
      </c>
      <c r="H67" s="11">
        <v>0</v>
      </c>
      <c r="I67" s="12">
        <f>E67+G67+H67</f>
        <v>75.692</v>
      </c>
      <c r="J67" s="15" t="s">
        <v>11</v>
      </c>
    </row>
    <row r="68" s="3" customFormat="1" ht="18.75" spans="1:10">
      <c r="A68" s="10">
        <v>66</v>
      </c>
      <c r="B68" s="11">
        <v>20230620</v>
      </c>
      <c r="C68" s="10">
        <v>7</v>
      </c>
      <c r="D68" s="12">
        <v>69.6</v>
      </c>
      <c r="E68" s="12">
        <f>D68*0.6</f>
        <v>41.76</v>
      </c>
      <c r="F68" s="12">
        <v>74.7</v>
      </c>
      <c r="G68" s="12">
        <f>F68*0.4</f>
        <v>29.88</v>
      </c>
      <c r="H68" s="11">
        <v>0</v>
      </c>
      <c r="I68" s="12">
        <f>E68+G68+H68</f>
        <v>71.64</v>
      </c>
      <c r="J68" s="15" t="s">
        <v>12</v>
      </c>
    </row>
    <row r="69" s="3" customFormat="1" ht="18.75" spans="1:10">
      <c r="A69" s="10">
        <v>67</v>
      </c>
      <c r="B69" s="11">
        <v>20230621</v>
      </c>
      <c r="C69" s="10">
        <v>7</v>
      </c>
      <c r="D69" s="12">
        <v>71.0066666666667</v>
      </c>
      <c r="E69" s="12">
        <f>D69*0.6</f>
        <v>42.604</v>
      </c>
      <c r="F69" s="12">
        <v>71</v>
      </c>
      <c r="G69" s="12">
        <f>F69*0.4</f>
        <v>28.4</v>
      </c>
      <c r="H69" s="11">
        <v>0</v>
      </c>
      <c r="I69" s="12">
        <f>E69+G69+H69</f>
        <v>71.004</v>
      </c>
      <c r="J69" s="15" t="s">
        <v>12</v>
      </c>
    </row>
    <row r="70" s="3" customFormat="1" ht="18.75" spans="1:10">
      <c r="A70" s="10">
        <v>68</v>
      </c>
      <c r="B70" s="11">
        <v>20230622</v>
      </c>
      <c r="C70" s="10">
        <v>7</v>
      </c>
      <c r="D70" s="12">
        <v>69.8133333333333</v>
      </c>
      <c r="E70" s="12">
        <f>D70*0.6</f>
        <v>41.888</v>
      </c>
      <c r="F70" s="12">
        <v>76.9</v>
      </c>
      <c r="G70" s="12">
        <f>F70*0.4</f>
        <v>30.76</v>
      </c>
      <c r="H70" s="11">
        <v>0</v>
      </c>
      <c r="I70" s="12">
        <f>E70+G70+H70</f>
        <v>72.648</v>
      </c>
      <c r="J70" s="15" t="s">
        <v>12</v>
      </c>
    </row>
    <row r="71" s="3" customFormat="1" ht="18.75" spans="1:10">
      <c r="A71" s="10">
        <v>69</v>
      </c>
      <c r="B71" s="11">
        <v>20230625</v>
      </c>
      <c r="C71" s="10">
        <v>7</v>
      </c>
      <c r="D71" s="12">
        <v>76.9933333333333</v>
      </c>
      <c r="E71" s="12">
        <f>D71*0.6</f>
        <v>46.196</v>
      </c>
      <c r="F71" s="12">
        <v>71.3</v>
      </c>
      <c r="G71" s="12">
        <f>F71*0.4</f>
        <v>28.52</v>
      </c>
      <c r="H71" s="11">
        <v>1</v>
      </c>
      <c r="I71" s="12">
        <f>E71+G71+H71</f>
        <v>75.716</v>
      </c>
      <c r="J71" s="15" t="s">
        <v>11</v>
      </c>
    </row>
    <row r="72" s="3" customFormat="1" ht="18.75" spans="1:10">
      <c r="A72" s="10">
        <v>70</v>
      </c>
      <c r="B72" s="11">
        <v>20230701</v>
      </c>
      <c r="C72" s="10">
        <v>7</v>
      </c>
      <c r="D72" s="12">
        <v>72.56</v>
      </c>
      <c r="E72" s="12">
        <f>D72*0.6</f>
        <v>43.536</v>
      </c>
      <c r="F72" s="12">
        <v>73.4</v>
      </c>
      <c r="G72" s="12">
        <f>F72*0.4</f>
        <v>29.36</v>
      </c>
      <c r="H72" s="11">
        <v>0</v>
      </c>
      <c r="I72" s="12">
        <f>E72+G72+H72</f>
        <v>72.896</v>
      </c>
      <c r="J72" s="15" t="s">
        <v>12</v>
      </c>
    </row>
    <row r="73" s="3" customFormat="1" ht="18.75" spans="1:10">
      <c r="A73" s="10">
        <v>71</v>
      </c>
      <c r="B73" s="11">
        <v>20230702</v>
      </c>
      <c r="C73" s="10">
        <v>7</v>
      </c>
      <c r="D73" s="12">
        <v>76.1266666666667</v>
      </c>
      <c r="E73" s="12">
        <f>D73*0.6</f>
        <v>45.676</v>
      </c>
      <c r="F73" s="12">
        <v>75.3</v>
      </c>
      <c r="G73" s="12">
        <f>F73*0.4</f>
        <v>30.12</v>
      </c>
      <c r="H73" s="11">
        <v>0</v>
      </c>
      <c r="I73" s="12">
        <f>E73+G73+H73</f>
        <v>75.796</v>
      </c>
      <c r="J73" s="15" t="s">
        <v>11</v>
      </c>
    </row>
    <row r="74" s="3" customFormat="1" ht="18.75" spans="1:10">
      <c r="A74" s="10">
        <v>72</v>
      </c>
      <c r="B74" s="11">
        <v>20230709</v>
      </c>
      <c r="C74" s="10">
        <v>7</v>
      </c>
      <c r="D74" s="12">
        <v>71.9333333333333</v>
      </c>
      <c r="E74" s="12">
        <f>D74*0.6</f>
        <v>43.16</v>
      </c>
      <c r="F74" s="12">
        <v>71.2</v>
      </c>
      <c r="G74" s="12">
        <f>F74*0.4</f>
        <v>28.48</v>
      </c>
      <c r="H74" s="11">
        <v>0</v>
      </c>
      <c r="I74" s="12">
        <f>E74+G74+H74</f>
        <v>71.64</v>
      </c>
      <c r="J74" s="15" t="s">
        <v>12</v>
      </c>
    </row>
    <row r="75" s="3" customFormat="1" ht="18.75" spans="1:10">
      <c r="A75" s="10">
        <v>73</v>
      </c>
      <c r="B75" s="11">
        <v>20230712</v>
      </c>
      <c r="C75" s="10">
        <v>8</v>
      </c>
      <c r="D75" s="12">
        <v>61.06</v>
      </c>
      <c r="E75" s="12">
        <f>D75*0.6</f>
        <v>36.636</v>
      </c>
      <c r="F75" s="12">
        <v>71.2</v>
      </c>
      <c r="G75" s="12">
        <f>F75*0.4</f>
        <v>28.48</v>
      </c>
      <c r="H75" s="11">
        <v>1</v>
      </c>
      <c r="I75" s="12">
        <f>E75+G75+H75</f>
        <v>66.116</v>
      </c>
      <c r="J75" s="15" t="s">
        <v>12</v>
      </c>
    </row>
    <row r="76" s="3" customFormat="1" ht="18.75" spans="1:10">
      <c r="A76" s="10">
        <v>74</v>
      </c>
      <c r="B76" s="11">
        <v>20230713</v>
      </c>
      <c r="C76" s="10">
        <v>8</v>
      </c>
      <c r="D76" s="12">
        <v>64.12</v>
      </c>
      <c r="E76" s="12">
        <f>D76*0.6</f>
        <v>38.472</v>
      </c>
      <c r="F76" s="12">
        <v>82</v>
      </c>
      <c r="G76" s="12">
        <f>F76*0.4</f>
        <v>32.8</v>
      </c>
      <c r="H76" s="11">
        <v>1</v>
      </c>
      <c r="I76" s="12">
        <f>E76+G76+H76</f>
        <v>72.272</v>
      </c>
      <c r="J76" s="15" t="s">
        <v>12</v>
      </c>
    </row>
    <row r="77" s="3" customFormat="1" ht="18.75" spans="1:10">
      <c r="A77" s="10">
        <v>75</v>
      </c>
      <c r="B77" s="11">
        <v>20230716</v>
      </c>
      <c r="C77" s="10">
        <v>8</v>
      </c>
      <c r="D77" s="12">
        <v>66.34</v>
      </c>
      <c r="E77" s="12">
        <f>D77*0.6</f>
        <v>39.804</v>
      </c>
      <c r="F77" s="12">
        <v>79</v>
      </c>
      <c r="G77" s="12">
        <f>F77*0.4</f>
        <v>31.6</v>
      </c>
      <c r="H77" s="11">
        <v>1</v>
      </c>
      <c r="I77" s="12">
        <f>E77+G77+H77</f>
        <v>72.404</v>
      </c>
      <c r="J77" s="15" t="s">
        <v>12</v>
      </c>
    </row>
    <row r="78" s="3" customFormat="1" ht="18.75" spans="1:10">
      <c r="A78" s="10">
        <v>76</v>
      </c>
      <c r="B78" s="11">
        <v>20230717</v>
      </c>
      <c r="C78" s="10">
        <v>8</v>
      </c>
      <c r="D78" s="12">
        <v>75.66</v>
      </c>
      <c r="E78" s="12">
        <f>D78*0.6</f>
        <v>45.396</v>
      </c>
      <c r="F78" s="12">
        <v>80.9</v>
      </c>
      <c r="G78" s="12">
        <f>F78*0.4</f>
        <v>32.36</v>
      </c>
      <c r="H78" s="11">
        <v>1</v>
      </c>
      <c r="I78" s="12">
        <f>E78+G78+H78</f>
        <v>78.756</v>
      </c>
      <c r="J78" s="15" t="s">
        <v>11</v>
      </c>
    </row>
    <row r="79" s="3" customFormat="1" ht="18.75" spans="1:10">
      <c r="A79" s="10">
        <v>77</v>
      </c>
      <c r="B79" s="11">
        <v>20230718</v>
      </c>
      <c r="C79" s="10">
        <v>8</v>
      </c>
      <c r="D79" s="12">
        <v>58.92</v>
      </c>
      <c r="E79" s="12">
        <f>D79*0.6</f>
        <v>35.352</v>
      </c>
      <c r="F79" s="12">
        <v>71.9</v>
      </c>
      <c r="G79" s="12">
        <f>F79*0.4</f>
        <v>28.76</v>
      </c>
      <c r="H79" s="11">
        <v>1</v>
      </c>
      <c r="I79" s="12">
        <f>E79+G79+H79</f>
        <v>65.112</v>
      </c>
      <c r="J79" s="15" t="s">
        <v>12</v>
      </c>
    </row>
    <row r="80" s="3" customFormat="1" ht="18.75" spans="1:10">
      <c r="A80" s="10">
        <v>78</v>
      </c>
      <c r="B80" s="11">
        <v>20230719</v>
      </c>
      <c r="C80" s="10">
        <v>8</v>
      </c>
      <c r="D80" s="12">
        <v>57.7</v>
      </c>
      <c r="E80" s="12">
        <f>D80*0.6</f>
        <v>34.62</v>
      </c>
      <c r="F80" s="12">
        <v>71.9</v>
      </c>
      <c r="G80" s="12">
        <f>F80*0.4</f>
        <v>28.76</v>
      </c>
      <c r="H80" s="11">
        <v>2</v>
      </c>
      <c r="I80" s="12">
        <f>E80+G80+H80</f>
        <v>65.38</v>
      </c>
      <c r="J80" s="15" t="s">
        <v>12</v>
      </c>
    </row>
    <row r="81" s="3" customFormat="1" ht="18.75" spans="1:10">
      <c r="A81" s="10">
        <v>79</v>
      </c>
      <c r="B81" s="11">
        <v>20230720</v>
      </c>
      <c r="C81" s="10">
        <v>8</v>
      </c>
      <c r="D81" s="12">
        <v>72.08</v>
      </c>
      <c r="E81" s="12">
        <f>D81*0.6</f>
        <v>43.248</v>
      </c>
      <c r="F81" s="12">
        <v>75.5</v>
      </c>
      <c r="G81" s="12">
        <f>F81*0.4</f>
        <v>30.2</v>
      </c>
      <c r="H81" s="11">
        <v>1</v>
      </c>
      <c r="I81" s="12">
        <f>E81+G81+H81</f>
        <v>74.448</v>
      </c>
      <c r="J81" s="15" t="s">
        <v>11</v>
      </c>
    </row>
    <row r="82" s="3" customFormat="1" ht="18.75" spans="1:10">
      <c r="A82" s="10">
        <v>80</v>
      </c>
      <c r="B82" s="11">
        <v>20230721</v>
      </c>
      <c r="C82" s="10">
        <v>8</v>
      </c>
      <c r="D82" s="12">
        <v>65.4266666666667</v>
      </c>
      <c r="E82" s="12">
        <f>D82*0.6</f>
        <v>39.256</v>
      </c>
      <c r="F82" s="12">
        <v>77.3</v>
      </c>
      <c r="G82" s="12">
        <f>F82*0.4</f>
        <v>30.92</v>
      </c>
      <c r="H82" s="11">
        <v>1</v>
      </c>
      <c r="I82" s="12">
        <f>E82+G82+H82</f>
        <v>71.176</v>
      </c>
      <c r="J82" s="15" t="s">
        <v>12</v>
      </c>
    </row>
    <row r="83" s="3" customFormat="1" ht="18.75" spans="1:10">
      <c r="A83" s="10">
        <v>81</v>
      </c>
      <c r="B83" s="11">
        <v>20230722</v>
      </c>
      <c r="C83" s="10">
        <v>8</v>
      </c>
      <c r="D83" s="12">
        <v>68.9933333333333</v>
      </c>
      <c r="E83" s="12">
        <f>D83*0.6</f>
        <v>41.396</v>
      </c>
      <c r="F83" s="12">
        <v>83.7</v>
      </c>
      <c r="G83" s="12">
        <f>F83*0.4</f>
        <v>33.48</v>
      </c>
      <c r="H83" s="11">
        <v>1</v>
      </c>
      <c r="I83" s="12">
        <f>E83+G83+H83</f>
        <v>75.876</v>
      </c>
      <c r="J83" s="15" t="s">
        <v>11</v>
      </c>
    </row>
    <row r="84" s="3" customFormat="1" ht="18.75" spans="1:10">
      <c r="A84" s="10">
        <v>82</v>
      </c>
      <c r="B84" s="11">
        <v>20230723</v>
      </c>
      <c r="C84" s="10">
        <v>8</v>
      </c>
      <c r="D84" s="12">
        <v>68.5733333333333</v>
      </c>
      <c r="E84" s="12">
        <f>D84*0.6</f>
        <v>41.144</v>
      </c>
      <c r="F84" s="12">
        <v>77.9</v>
      </c>
      <c r="G84" s="12">
        <f>F84*0.4</f>
        <v>31.16</v>
      </c>
      <c r="H84" s="11">
        <v>1</v>
      </c>
      <c r="I84" s="12">
        <f>E84+G84+H84</f>
        <v>73.304</v>
      </c>
      <c r="J84" s="15" t="s">
        <v>11</v>
      </c>
    </row>
    <row r="85" s="3" customFormat="1" ht="18.75" spans="1:10">
      <c r="A85" s="10">
        <v>83</v>
      </c>
      <c r="B85" s="11">
        <v>20230725</v>
      </c>
      <c r="C85" s="10">
        <v>8</v>
      </c>
      <c r="D85" s="12">
        <v>79.7466666666667</v>
      </c>
      <c r="E85" s="12">
        <f>D85*0.6</f>
        <v>47.848</v>
      </c>
      <c r="F85" s="12">
        <v>82.7</v>
      </c>
      <c r="G85" s="12">
        <f>F85*0.4</f>
        <v>33.08</v>
      </c>
      <c r="H85" s="11">
        <v>1</v>
      </c>
      <c r="I85" s="12">
        <f>E85+G85+H85</f>
        <v>81.928</v>
      </c>
      <c r="J85" s="15" t="s">
        <v>11</v>
      </c>
    </row>
    <row r="86" s="3" customFormat="1" ht="18.75" spans="1:10">
      <c r="A86" s="10">
        <v>84</v>
      </c>
      <c r="B86" s="11">
        <v>20230726</v>
      </c>
      <c r="C86" s="10">
        <v>8</v>
      </c>
      <c r="D86" s="12">
        <v>65.4066666666667</v>
      </c>
      <c r="E86" s="12">
        <f>D86*0.6</f>
        <v>39.244</v>
      </c>
      <c r="F86" s="12">
        <v>81.9</v>
      </c>
      <c r="G86" s="12">
        <f>F86*0.4</f>
        <v>32.76</v>
      </c>
      <c r="H86" s="11">
        <v>1</v>
      </c>
      <c r="I86" s="12">
        <f>E86+G86+H86</f>
        <v>73.004</v>
      </c>
      <c r="J86" s="15" t="s">
        <v>11</v>
      </c>
    </row>
    <row r="87" s="3" customFormat="1" ht="18.75" spans="1:10">
      <c r="A87" s="10">
        <v>85</v>
      </c>
      <c r="B87" s="11">
        <v>20230727</v>
      </c>
      <c r="C87" s="10">
        <v>8</v>
      </c>
      <c r="D87" s="12">
        <v>69.6266666666667</v>
      </c>
      <c r="E87" s="12">
        <f>D87*0.6</f>
        <v>41.776</v>
      </c>
      <c r="F87" s="12">
        <v>78</v>
      </c>
      <c r="G87" s="12">
        <f>F87*0.4</f>
        <v>31.2</v>
      </c>
      <c r="H87" s="11">
        <v>1</v>
      </c>
      <c r="I87" s="12">
        <f>E87+G87+H87</f>
        <v>73.976</v>
      </c>
      <c r="J87" s="15" t="s">
        <v>11</v>
      </c>
    </row>
    <row r="88" s="3" customFormat="1" ht="18.75" spans="1:10">
      <c r="A88" s="10">
        <v>86</v>
      </c>
      <c r="B88" s="11">
        <v>20230728</v>
      </c>
      <c r="C88" s="10">
        <v>8</v>
      </c>
      <c r="D88" s="12">
        <v>70.22</v>
      </c>
      <c r="E88" s="12">
        <f>D88*0.6</f>
        <v>42.132</v>
      </c>
      <c r="F88" s="12">
        <v>73.3</v>
      </c>
      <c r="G88" s="12">
        <f>F88*0.4</f>
        <v>29.32</v>
      </c>
      <c r="H88" s="11">
        <v>1</v>
      </c>
      <c r="I88" s="12">
        <f>E88+G88+H88</f>
        <v>72.452</v>
      </c>
      <c r="J88" s="15" t="s">
        <v>11</v>
      </c>
    </row>
    <row r="89" s="3" customFormat="1" ht="18.75" spans="1:10">
      <c r="A89" s="10">
        <v>87</v>
      </c>
      <c r="B89" s="11">
        <v>20230729</v>
      </c>
      <c r="C89" s="10">
        <v>8</v>
      </c>
      <c r="D89" s="12">
        <v>69.5133333333333</v>
      </c>
      <c r="E89" s="12">
        <f>D89*0.6</f>
        <v>41.708</v>
      </c>
      <c r="F89" s="12">
        <v>75.6</v>
      </c>
      <c r="G89" s="12">
        <f>F89*0.4</f>
        <v>30.24</v>
      </c>
      <c r="H89" s="11">
        <v>1</v>
      </c>
      <c r="I89" s="12">
        <f>E89+G89+H89</f>
        <v>72.948</v>
      </c>
      <c r="J89" s="15" t="s">
        <v>11</v>
      </c>
    </row>
    <row r="90" s="3" customFormat="1" ht="18.75" spans="1:10">
      <c r="A90" s="10">
        <v>88</v>
      </c>
      <c r="B90" s="11">
        <v>20230730</v>
      </c>
      <c r="C90" s="10">
        <v>8</v>
      </c>
      <c r="D90" s="12">
        <v>57.6466666666667</v>
      </c>
      <c r="E90" s="12">
        <f>D90*0.6</f>
        <v>34.588</v>
      </c>
      <c r="F90" s="12" t="s">
        <v>13</v>
      </c>
      <c r="G90" s="12">
        <v>0</v>
      </c>
      <c r="H90" s="11">
        <v>1</v>
      </c>
      <c r="I90" s="12">
        <f>E90+G90+H90</f>
        <v>35.588</v>
      </c>
      <c r="J90" s="15" t="s">
        <v>12</v>
      </c>
    </row>
    <row r="91" s="3" customFormat="1" ht="18.75" spans="1:10">
      <c r="A91" s="10">
        <v>89</v>
      </c>
      <c r="B91" s="11">
        <v>20230803</v>
      </c>
      <c r="C91" s="10">
        <v>8</v>
      </c>
      <c r="D91" s="12">
        <v>66.7333333333333</v>
      </c>
      <c r="E91" s="12">
        <f>D91*0.6</f>
        <v>40.04</v>
      </c>
      <c r="F91" s="12">
        <v>67.9</v>
      </c>
      <c r="G91" s="12">
        <f>F91*0.4</f>
        <v>27.16</v>
      </c>
      <c r="H91" s="11">
        <v>1</v>
      </c>
      <c r="I91" s="12">
        <f>E91+G91+H91</f>
        <v>68.2</v>
      </c>
      <c r="J91" s="15" t="s">
        <v>12</v>
      </c>
    </row>
    <row r="92" s="3" customFormat="1" ht="18.75" spans="1:10">
      <c r="A92" s="10">
        <v>90</v>
      </c>
      <c r="B92" s="11">
        <v>20230806</v>
      </c>
      <c r="C92" s="10">
        <v>8</v>
      </c>
      <c r="D92" s="12">
        <v>65.4466666666667</v>
      </c>
      <c r="E92" s="12">
        <f>D92*0.6</f>
        <v>39.268</v>
      </c>
      <c r="F92" s="12">
        <v>79.6</v>
      </c>
      <c r="G92" s="12">
        <f>F92*0.4</f>
        <v>31.84</v>
      </c>
      <c r="H92" s="11">
        <v>1</v>
      </c>
      <c r="I92" s="12">
        <f>E92+G92+H92</f>
        <v>72.108</v>
      </c>
      <c r="J92" s="15" t="s">
        <v>12</v>
      </c>
    </row>
    <row r="93" s="3" customFormat="1" ht="18.75" spans="1:10">
      <c r="A93" s="10">
        <v>91</v>
      </c>
      <c r="B93" s="11">
        <v>20230807</v>
      </c>
      <c r="C93" s="10">
        <v>8</v>
      </c>
      <c r="D93" s="12">
        <v>64.22</v>
      </c>
      <c r="E93" s="12">
        <f>D93*0.6</f>
        <v>38.532</v>
      </c>
      <c r="F93" s="12">
        <v>81.4</v>
      </c>
      <c r="G93" s="12">
        <f>F93*0.4</f>
        <v>32.56</v>
      </c>
      <c r="H93" s="11">
        <v>2</v>
      </c>
      <c r="I93" s="12">
        <f>E93+G93+H93</f>
        <v>73.092</v>
      </c>
      <c r="J93" s="15" t="s">
        <v>11</v>
      </c>
    </row>
    <row r="94" s="3" customFormat="1" ht="18.75" spans="1:10">
      <c r="A94" s="10">
        <v>92</v>
      </c>
      <c r="B94" s="11">
        <v>20230811</v>
      </c>
      <c r="C94" s="10">
        <v>8</v>
      </c>
      <c r="D94" s="12">
        <v>62.0066666666667</v>
      </c>
      <c r="E94" s="12">
        <f>D94*0.6</f>
        <v>37.204</v>
      </c>
      <c r="F94" s="12">
        <v>78.7</v>
      </c>
      <c r="G94" s="12">
        <f>F94*0.4</f>
        <v>31.48</v>
      </c>
      <c r="H94" s="11">
        <v>1</v>
      </c>
      <c r="I94" s="12">
        <f>E94+G94+H94</f>
        <v>69.684</v>
      </c>
      <c r="J94" s="15" t="s">
        <v>12</v>
      </c>
    </row>
    <row r="95" s="3" customFormat="1" ht="18.75" spans="1:10">
      <c r="A95" s="10">
        <v>93</v>
      </c>
      <c r="B95" s="11">
        <v>20230822</v>
      </c>
      <c r="C95" s="10">
        <v>9</v>
      </c>
      <c r="D95" s="12">
        <v>77.4933333333333</v>
      </c>
      <c r="E95" s="12">
        <f>D95*0.6</f>
        <v>46.496</v>
      </c>
      <c r="F95" s="12">
        <v>79.9</v>
      </c>
      <c r="G95" s="12">
        <f>F95*0.4</f>
        <v>31.96</v>
      </c>
      <c r="H95" s="11">
        <v>0</v>
      </c>
      <c r="I95" s="12">
        <f>E95+G95+H95</f>
        <v>78.456</v>
      </c>
      <c r="J95" s="15" t="s">
        <v>11</v>
      </c>
    </row>
    <row r="96" s="3" customFormat="1" ht="18.75" spans="1:10">
      <c r="A96" s="10">
        <v>94</v>
      </c>
      <c r="B96" s="11">
        <v>20230823</v>
      </c>
      <c r="C96" s="10">
        <v>9</v>
      </c>
      <c r="D96" s="12">
        <v>74.3</v>
      </c>
      <c r="E96" s="12">
        <f>D96*0.6</f>
        <v>44.58</v>
      </c>
      <c r="F96" s="12">
        <v>78.6</v>
      </c>
      <c r="G96" s="12">
        <f>F96*0.4</f>
        <v>31.44</v>
      </c>
      <c r="H96" s="11">
        <v>0</v>
      </c>
      <c r="I96" s="12">
        <f>E96+G96+H96</f>
        <v>76.02</v>
      </c>
      <c r="J96" s="15" t="s">
        <v>12</v>
      </c>
    </row>
    <row r="97" s="3" customFormat="1" ht="18.75" spans="1:10">
      <c r="A97" s="10">
        <v>95</v>
      </c>
      <c r="B97" s="11">
        <v>20230901</v>
      </c>
      <c r="C97" s="10">
        <v>9</v>
      </c>
      <c r="D97" s="12">
        <v>77.94</v>
      </c>
      <c r="E97" s="12">
        <f>D97*0.6</f>
        <v>46.764</v>
      </c>
      <c r="F97" s="12">
        <v>81.3</v>
      </c>
      <c r="G97" s="12">
        <f>F97*0.4</f>
        <v>32.52</v>
      </c>
      <c r="H97" s="11">
        <v>1</v>
      </c>
      <c r="I97" s="12">
        <f>E97+G97+H97</f>
        <v>80.284</v>
      </c>
      <c r="J97" s="15" t="s">
        <v>11</v>
      </c>
    </row>
    <row r="98" s="3" customFormat="1" ht="18.75" spans="1:10">
      <c r="A98" s="10">
        <v>96</v>
      </c>
      <c r="B98" s="11">
        <v>20230903</v>
      </c>
      <c r="C98" s="10">
        <v>9</v>
      </c>
      <c r="D98" s="12">
        <v>80.36</v>
      </c>
      <c r="E98" s="12">
        <f>D98*0.6</f>
        <v>48.216</v>
      </c>
      <c r="F98" s="12">
        <v>81.5</v>
      </c>
      <c r="G98" s="12">
        <f>F98*0.4</f>
        <v>32.6</v>
      </c>
      <c r="H98" s="11">
        <v>0</v>
      </c>
      <c r="I98" s="12">
        <f>E98+G98+H98</f>
        <v>80.816</v>
      </c>
      <c r="J98" s="15" t="s">
        <v>11</v>
      </c>
    </row>
    <row r="99" s="3" customFormat="1" ht="18.75" spans="1:10">
      <c r="A99" s="10">
        <v>97</v>
      </c>
      <c r="B99" s="11">
        <v>20230907</v>
      </c>
      <c r="C99" s="10">
        <v>9</v>
      </c>
      <c r="D99" s="12">
        <v>75.7933333333333</v>
      </c>
      <c r="E99" s="12">
        <f>D99*0.6</f>
        <v>45.476</v>
      </c>
      <c r="F99" s="12">
        <v>80</v>
      </c>
      <c r="G99" s="12">
        <f>F99*0.4</f>
        <v>32</v>
      </c>
      <c r="H99" s="11">
        <v>0</v>
      </c>
      <c r="I99" s="12">
        <f>E99+G99+H99</f>
        <v>77.476</v>
      </c>
      <c r="J99" s="15" t="s">
        <v>12</v>
      </c>
    </row>
    <row r="100" s="3" customFormat="1" ht="18.75" spans="1:10">
      <c r="A100" s="10">
        <v>98</v>
      </c>
      <c r="B100" s="11">
        <v>20230911</v>
      </c>
      <c r="C100" s="10">
        <v>9</v>
      </c>
      <c r="D100" s="12">
        <v>75.6533333333333</v>
      </c>
      <c r="E100" s="12">
        <f>D100*0.6</f>
        <v>45.392</v>
      </c>
      <c r="F100" s="12">
        <v>81.9</v>
      </c>
      <c r="G100" s="12">
        <f>F100*0.4</f>
        <v>32.76</v>
      </c>
      <c r="H100" s="11">
        <v>0</v>
      </c>
      <c r="I100" s="12">
        <f>E100+G100+H100</f>
        <v>78.152</v>
      </c>
      <c r="J100" s="15" t="s">
        <v>11</v>
      </c>
    </row>
    <row r="101" s="3" customFormat="1" ht="18.75" spans="1:10">
      <c r="A101" s="10">
        <v>99</v>
      </c>
      <c r="B101" s="11">
        <v>20230914</v>
      </c>
      <c r="C101" s="10">
        <v>9</v>
      </c>
      <c r="D101" s="12">
        <v>74.6866666666667</v>
      </c>
      <c r="E101" s="12">
        <f>D101*0.6</f>
        <v>44.812</v>
      </c>
      <c r="F101" s="12">
        <v>72.8</v>
      </c>
      <c r="G101" s="12">
        <f>F101*0.4</f>
        <v>29.12</v>
      </c>
      <c r="H101" s="11">
        <v>0</v>
      </c>
      <c r="I101" s="12">
        <f>E101+G101+H101</f>
        <v>73.932</v>
      </c>
      <c r="J101" s="15" t="s">
        <v>12</v>
      </c>
    </row>
    <row r="102" s="3" customFormat="1" ht="18.75" spans="1:10">
      <c r="A102" s="10">
        <v>100</v>
      </c>
      <c r="B102" s="11">
        <v>20230923</v>
      </c>
      <c r="C102" s="10">
        <v>9</v>
      </c>
      <c r="D102" s="12">
        <v>73.6466666666667</v>
      </c>
      <c r="E102" s="12">
        <f>D102*0.6</f>
        <v>44.188</v>
      </c>
      <c r="F102" s="12">
        <v>83.1</v>
      </c>
      <c r="G102" s="12">
        <f>F102*0.4</f>
        <v>33.24</v>
      </c>
      <c r="H102" s="11">
        <v>0</v>
      </c>
      <c r="I102" s="12">
        <f>E102+G102+H102</f>
        <v>77.428</v>
      </c>
      <c r="J102" s="15" t="s">
        <v>12</v>
      </c>
    </row>
    <row r="103" s="3" customFormat="1" ht="18.75" spans="1:10">
      <c r="A103" s="10">
        <v>101</v>
      </c>
      <c r="B103" s="11">
        <v>20230930</v>
      </c>
      <c r="C103" s="10">
        <v>11</v>
      </c>
      <c r="D103" s="12">
        <v>75.62</v>
      </c>
      <c r="E103" s="12">
        <f>D103*0.6</f>
        <v>45.372</v>
      </c>
      <c r="F103" s="12">
        <v>77.9</v>
      </c>
      <c r="G103" s="12">
        <f>F103*0.4</f>
        <v>31.16</v>
      </c>
      <c r="H103" s="11">
        <v>0</v>
      </c>
      <c r="I103" s="12">
        <f>E103+G103+H103</f>
        <v>76.532</v>
      </c>
      <c r="J103" s="15" t="s">
        <v>12</v>
      </c>
    </row>
    <row r="104" s="3" customFormat="1" ht="18.75" spans="1:10">
      <c r="A104" s="10">
        <v>102</v>
      </c>
      <c r="B104" s="11">
        <v>20231003</v>
      </c>
      <c r="C104" s="10">
        <v>11</v>
      </c>
      <c r="D104" s="12">
        <v>77.52</v>
      </c>
      <c r="E104" s="12">
        <f>D104*0.6</f>
        <v>46.512</v>
      </c>
      <c r="F104" s="12">
        <v>82.6</v>
      </c>
      <c r="G104" s="12">
        <f>F104*0.4</f>
        <v>33.04</v>
      </c>
      <c r="H104" s="11">
        <v>0</v>
      </c>
      <c r="I104" s="12">
        <f>E104+G104+H104</f>
        <v>79.552</v>
      </c>
      <c r="J104" s="15" t="s">
        <v>11</v>
      </c>
    </row>
    <row r="105" s="3" customFormat="1" ht="18.75" spans="1:10">
      <c r="A105" s="10">
        <v>103</v>
      </c>
      <c r="B105" s="11">
        <v>20231006</v>
      </c>
      <c r="C105" s="10">
        <v>11</v>
      </c>
      <c r="D105" s="12">
        <v>76.04</v>
      </c>
      <c r="E105" s="12">
        <f>D105*0.6</f>
        <v>45.624</v>
      </c>
      <c r="F105" s="12">
        <v>80.4</v>
      </c>
      <c r="G105" s="12">
        <f>F105*0.4</f>
        <v>32.16</v>
      </c>
      <c r="H105" s="11">
        <v>0</v>
      </c>
      <c r="I105" s="12">
        <f>E105+G105+H105</f>
        <v>77.784</v>
      </c>
      <c r="J105" s="15" t="s">
        <v>11</v>
      </c>
    </row>
    <row r="106" s="3" customFormat="1" ht="18.75" spans="1:10">
      <c r="A106" s="10">
        <v>104</v>
      </c>
      <c r="B106" s="11">
        <v>20231009</v>
      </c>
      <c r="C106" s="10">
        <v>11</v>
      </c>
      <c r="D106" s="12">
        <v>75.6933333333333</v>
      </c>
      <c r="E106" s="12">
        <f>D106*0.6</f>
        <v>45.416</v>
      </c>
      <c r="F106" s="12">
        <v>75</v>
      </c>
      <c r="G106" s="12">
        <f>F106*0.4</f>
        <v>30</v>
      </c>
      <c r="H106" s="11">
        <v>0</v>
      </c>
      <c r="I106" s="12">
        <f>E106+G106+H106</f>
        <v>75.416</v>
      </c>
      <c r="J106" s="15" t="s">
        <v>12</v>
      </c>
    </row>
    <row r="107" s="3" customFormat="1" ht="18.75" spans="1:10">
      <c r="A107" s="10">
        <v>105</v>
      </c>
      <c r="B107" s="11">
        <v>20231027</v>
      </c>
      <c r="C107" s="10">
        <v>12</v>
      </c>
      <c r="D107" s="12">
        <v>74.5666666666667</v>
      </c>
      <c r="E107" s="12">
        <f>D107*0.6</f>
        <v>44.74</v>
      </c>
      <c r="F107" s="12">
        <v>76.1</v>
      </c>
      <c r="G107" s="12">
        <f>F107*0.4</f>
        <v>30.44</v>
      </c>
      <c r="H107" s="11">
        <v>0</v>
      </c>
      <c r="I107" s="12">
        <f>E107+G107+H107</f>
        <v>75.18</v>
      </c>
      <c r="J107" s="15" t="s">
        <v>11</v>
      </c>
    </row>
    <row r="108" s="3" customFormat="1" ht="18.75" spans="1:10">
      <c r="A108" s="10">
        <v>106</v>
      </c>
      <c r="B108" s="11">
        <v>20231030</v>
      </c>
      <c r="C108" s="10">
        <v>12</v>
      </c>
      <c r="D108" s="12">
        <v>72.82</v>
      </c>
      <c r="E108" s="12">
        <f>D108*0.6</f>
        <v>43.692</v>
      </c>
      <c r="F108" s="12">
        <v>74.8</v>
      </c>
      <c r="G108" s="12">
        <f>F108*0.4</f>
        <v>29.92</v>
      </c>
      <c r="H108" s="11">
        <v>0</v>
      </c>
      <c r="I108" s="12">
        <f>E108+G108+H108</f>
        <v>73.612</v>
      </c>
      <c r="J108" s="15" t="s">
        <v>12</v>
      </c>
    </row>
    <row r="109" s="3" customFormat="1" ht="18.75" spans="1:10">
      <c r="A109" s="10">
        <v>107</v>
      </c>
      <c r="B109" s="11">
        <v>20231116</v>
      </c>
      <c r="C109" s="10">
        <v>12</v>
      </c>
      <c r="D109" s="12">
        <v>71.7266666666667</v>
      </c>
      <c r="E109" s="12">
        <f>D109*0.6</f>
        <v>43.036</v>
      </c>
      <c r="F109" s="12">
        <v>75.9</v>
      </c>
      <c r="G109" s="12">
        <f>F109*0.4</f>
        <v>30.36</v>
      </c>
      <c r="H109" s="11">
        <v>0</v>
      </c>
      <c r="I109" s="12">
        <f>E109+G109+H109</f>
        <v>73.396</v>
      </c>
      <c r="J109" s="15" t="s">
        <v>12</v>
      </c>
    </row>
    <row r="110" s="3" customFormat="1" ht="18.75" spans="1:10">
      <c r="A110" s="10">
        <v>108</v>
      </c>
      <c r="B110" s="11">
        <v>20231119</v>
      </c>
      <c r="C110" s="10">
        <v>12</v>
      </c>
      <c r="D110" s="12">
        <v>73.0933333333333</v>
      </c>
      <c r="E110" s="12">
        <f>D110*0.6</f>
        <v>43.856</v>
      </c>
      <c r="F110" s="12">
        <v>80.6</v>
      </c>
      <c r="G110" s="12">
        <f>F110*0.4</f>
        <v>32.24</v>
      </c>
      <c r="H110" s="11">
        <v>0</v>
      </c>
      <c r="I110" s="12">
        <f>E110+G110+H110</f>
        <v>76.096</v>
      </c>
      <c r="J110" s="15" t="s">
        <v>11</v>
      </c>
    </row>
  </sheetData>
  <sortState ref="A3:J110">
    <sortCondition ref="B3:B110"/>
  </sortState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2023-11-11T07:42:00Z</dcterms:created>
  <dcterms:modified xsi:type="dcterms:W3CDTF">2023-11-13T07:46:59Z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3EEDDDA177954C9289C73A6F88D373F5_13</vt:lpwstr>
  </property>
  <property fmtid="{D5CDD505-2E9C-101B-9397-08002B2CF9AE}" pid="3" name="KSOProductBuildVer">
    <vt:lpwstr>2052-11.8.2.8411</vt:lpwstr>
  </property>
</Properties>
</file>