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表格样式3" sheetId="1" r:id="rId1"/>
  </sheets>
  <calcPr calcId="144525"/>
</workbook>
</file>

<file path=xl/sharedStrings.xml><?xml version="1.0" encoding="utf-8"?>
<sst xmlns="http://schemas.openxmlformats.org/spreadsheetml/2006/main" count="43" uniqueCount="32">
  <si>
    <t>贵阳市交通委员会委属事业单位贵阳市交通运输服务中心2023年公开招聘B类岗位工作人员拟聘人员名单</t>
  </si>
  <si>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</si>
  <si>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</si>
  <si>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</si>
  <si>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</si>
  <si>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</si>
  <si>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</si>
  <si>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</si>
  <si>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</si>
  <si>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面试成绩</t>
  </si>
  <si>
    <t>面试成绩40%</t>
  </si>
  <si>
    <t>笔试、面试成绩</t>
  </si>
  <si>
    <t>综合排名</t>
  </si>
  <si>
    <t>体检情况</t>
  </si>
  <si>
    <t>考察情况</t>
  </si>
  <si>
    <t>拟聘人员</t>
  </si>
  <si>
    <t>宋婷钰</t>
  </si>
  <si>
    <t>1152019506008</t>
  </si>
  <si>
    <t>贵阳市交通运输服务中心</t>
  </si>
  <si>
    <t>20101260301</t>
  </si>
  <si>
    <t>82.6</t>
  </si>
  <si>
    <t>1</t>
  </si>
  <si>
    <t>合格</t>
  </si>
  <si>
    <t>是</t>
  </si>
  <si>
    <t>赵开安</t>
  </si>
  <si>
    <t>1152019506301</t>
  </si>
  <si>
    <t>20101260302</t>
  </si>
  <si>
    <t>79.4</t>
  </si>
  <si>
    <t>贺宇婷</t>
  </si>
  <si>
    <t>1152019511529</t>
  </si>
  <si>
    <t>20101260303</t>
  </si>
  <si>
    <t>81.2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</si>
</sst>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"/>
  <sheetViews>
    <sheetView tabSelected="1" workbookViewId="0">
      <selection activeCell="A4" sqref="A4:A5"/>
    </sheetView>
  </sheetViews>
  <sheetFormatPr defaultColWidth="9" defaultRowHeight="13.5" outlineLevelRow="4"/>
  <cols>
    <col min="1" max="1" width="7.375" customWidth="1"/>
    <col min="2" max="2" width="12.75" customWidth="1"/>
    <col min="3" max="3" width="18.25" customWidth="1"/>
    <col min="4" max="4" width="33.75" customWidth="1"/>
    <col min="5" max="5" width="16.25" customWidth="1"/>
    <col min="6" max="6" width="8.875" customWidth="1"/>
    <col min="7" max="7" width="10.5" style="2" customWidth="1"/>
    <col min="8" max="8" width="8.875" style="2" customWidth="1"/>
    <col min="9" max="9" width="9.75" style="2" customWidth="1"/>
    <col min="10" max="10" width="9.125" style="2" customWidth="1"/>
    <col min="11" max="11" width="9.625" style="3" customWidth="1"/>
    <col min="12" max="12" width="5.625" style="2" customWidth="1"/>
    <col min="13" max="13" width="9.125" style="3" customWidth="1"/>
    <col min="14" max="14" width="9.5" style="2" customWidth="1"/>
    <col min="15" max="15" width="13.625" style="2" customWidth="1"/>
    <col min="16" max="18" width="5.25" style="2" customWidth="1"/>
  </cols>
  <sheetData>
    <row r="1" ht="37.1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3"/>
      <c r="Q1" s="13"/>
      <c r="R1" s="13"/>
    </row>
    <row r="2" s="1" customFormat="1" ht="37.15" customHeight="1" spans="1: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8" t="s">
        <v>10</v>
      </c>
      <c r="K2" s="7" t="s">
        <v>11</v>
      </c>
      <c r="L2" s="7" t="s">
        <v>12</v>
      </c>
      <c r="M2" s="14" t="s">
        <v>13</v>
      </c>
      <c r="N2" s="14" t="s">
        <v>14</v>
      </c>
      <c r="O2" s="14" t="s">
        <v>15</v>
      </c>
    </row>
    <row r="3" ht="37.15" customHeight="1" spans="1:18">
      <c r="A3" s="9">
        <v>1</v>
      </c>
      <c r="B3" s="9" t="s">
        <v>16</v>
      </c>
      <c r="C3" s="10" t="s">
        <v>17</v>
      </c>
      <c r="D3" s="9" t="s">
        <v>18</v>
      </c>
      <c r="E3" s="10" t="s">
        <v>19</v>
      </c>
      <c r="F3" s="9">
        <v>202.5</v>
      </c>
      <c r="G3" s="11">
        <v>67.5</v>
      </c>
      <c r="H3" s="12">
        <v>40.5</v>
      </c>
      <c r="I3" s="15" t="s">
        <v>20</v>
      </c>
      <c r="J3" s="12">
        <v>33.04</v>
      </c>
      <c r="K3" s="11">
        <v>73.54</v>
      </c>
      <c r="L3" s="15" t="s">
        <v>21</v>
      </c>
      <c r="M3" s="15" t="s">
        <v>22</v>
      </c>
      <c r="N3" s="15" t="s">
        <v>22</v>
      </c>
      <c r="O3" s="15" t="s">
        <v>23</v>
      </c>
      <c r="P3"/>
      <c r="Q3"/>
      <c r="R3"/>
    </row>
    <row r="4" ht="37.15" customHeight="1" spans="1:18">
      <c r="A4" s="9">
        <v>2</v>
      </c>
      <c r="B4" s="9" t="s">
        <v>24</v>
      </c>
      <c r="C4" s="10" t="s">
        <v>25</v>
      </c>
      <c r="D4" s="9" t="s">
        <v>18</v>
      </c>
      <c r="E4" s="10" t="s">
        <v>26</v>
      </c>
      <c r="F4" s="9">
        <v>204</v>
      </c>
      <c r="G4" s="11">
        <f>F4/3</f>
        <v>68</v>
      </c>
      <c r="H4" s="12">
        <f>G4*0.6</f>
        <v>40.8</v>
      </c>
      <c r="I4" s="15" t="s">
        <v>27</v>
      </c>
      <c r="J4" s="12">
        <f>I4*0.4</f>
        <v>31.76</v>
      </c>
      <c r="K4" s="11">
        <f>H4+J4</f>
        <v>72.56</v>
      </c>
      <c r="L4" s="15" t="s">
        <v>21</v>
      </c>
      <c r="M4" s="16" t="s">
        <v>22</v>
      </c>
      <c r="N4" s="15" t="s">
        <v>22</v>
      </c>
      <c r="O4" s="15" t="s">
        <v>23</v>
      </c>
      <c r="P4"/>
      <c r="Q4"/>
      <c r="R4"/>
    </row>
    <row r="5" ht="37.15" customHeight="1" spans="1:18">
      <c r="A5" s="9">
        <v>3</v>
      </c>
      <c r="B5" s="9" t="s">
        <v>28</v>
      </c>
      <c r="C5" s="10" t="s">
        <v>29</v>
      </c>
      <c r="D5" s="9" t="s">
        <v>18</v>
      </c>
      <c r="E5" s="10" t="s">
        <v>30</v>
      </c>
      <c r="F5" s="9">
        <v>206</v>
      </c>
      <c r="G5" s="11">
        <f>F5/3</f>
        <v>68.6666666666667</v>
      </c>
      <c r="H5" s="12">
        <f>G5*0.6</f>
        <v>41.2</v>
      </c>
      <c r="I5" s="15" t="s">
        <v>31</v>
      </c>
      <c r="J5" s="12">
        <f>I5*0.4</f>
        <v>32.48</v>
      </c>
      <c r="K5" s="11">
        <f>H5+J5</f>
        <v>73.68</v>
      </c>
      <c r="L5" s="15" t="s">
        <v>21</v>
      </c>
      <c r="M5" s="16" t="s">
        <v>22</v>
      </c>
      <c r="N5" s="15" t="s">
        <v>22</v>
      </c>
      <c r="O5" s="15" t="s">
        <v>23</v>
      </c>
      <c r="P5"/>
      <c r="Q5"/>
      <c r="R5"/>
    </row>
  </sheetData>
  <mergeCells count="1">
    <mergeCell ref="A1:O1"/>
  </mergeCells>
  <pageMargins left="0.75" right="0.75" top="1" bottom="1" header="0.5" footer="0.5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表格样式3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断尾的猫</cp:lastModifiedBy>
  <dcterms:created xsi:type="dcterms:W3CDTF">2020-01-02T03:00:00Z</dcterms:created>
  <cp:lastPrinted>2020-10-09T08:21:00Z</cp:lastPrinted>
  <dcterms:modified xsi:type="dcterms:W3CDTF">2023-08-28T07:55:50Z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FB69BD470D4245EAB7032352794A87AE_13</vt:lpwstr>
  </property>
</Properties>
</file>