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31"/>
  </bookViews>
  <sheets>
    <sheet name="铜仁市碧江区事业单位" sheetId="1" r:id="rId1"/>
  </sheets>
  <definedNames>
    <definedName name="_xlnm._FilterDatabase" localSheetId="0" hidden="1">铜仁市碧江区事业单位!$O:$O</definedName>
  </definedNames>
  <calcPr calcId="144525"/>
</workbook>
</file>

<file path=xl/sharedStrings.xml><?xml version="1.0" encoding="utf-8"?>
<sst xmlns="http://schemas.openxmlformats.org/spreadsheetml/2006/main" count="1077" uniqueCount="288">
  <si>
    <t>附件</t>
  </si>
  <si>
    <t>2023年铜仁市碧江区事业单位公开招聘工作人员面试成绩及考试总成绩</t>
  </si>
  <si>
    <t>序号</t>
  </si>
  <si>
    <t>准考证号</t>
  </si>
  <si>
    <t>姓名</t>
  </si>
  <si>
    <t>招聘单位主管部门</t>
  </si>
  <si>
    <t>招聘单位</t>
  </si>
  <si>
    <t>岗位代码</t>
  </si>
  <si>
    <t>岗位类别</t>
  </si>
  <si>
    <t>资格复审情况</t>
  </si>
  <si>
    <t>笔试成绩</t>
  </si>
  <si>
    <t>笔试成绩×50%</t>
  </si>
  <si>
    <t>面试成绩</t>
  </si>
  <si>
    <t>面试成绩×50%</t>
  </si>
  <si>
    <t>考试总成绩</t>
  </si>
  <si>
    <t>考试总成绩排名</t>
  </si>
  <si>
    <t>是否为拟体检人员</t>
  </si>
  <si>
    <t>备注</t>
  </si>
  <si>
    <t>李成峰</t>
  </si>
  <si>
    <t>中共铜仁市碧江区委宣传部</t>
  </si>
  <si>
    <t>碧江区互联网舆情中心</t>
  </si>
  <si>
    <t>QZ01</t>
  </si>
  <si>
    <t>综合类</t>
  </si>
  <si>
    <t>合格</t>
  </si>
  <si>
    <t>1</t>
  </si>
  <si>
    <t>是</t>
  </si>
  <si>
    <t>雷蓉</t>
  </si>
  <si>
    <t>2</t>
  </si>
  <si>
    <t>姚娅</t>
  </si>
  <si>
    <t>3</t>
  </si>
  <si>
    <t>面试缺考</t>
  </si>
  <si>
    <t>罗呦</t>
  </si>
  <si>
    <t>碧江区住房和城乡建设局</t>
  </si>
  <si>
    <t>碧江区建筑质量监督站</t>
  </si>
  <si>
    <t>QZ02</t>
  </si>
  <si>
    <t>陈清云</t>
  </si>
  <si>
    <t>11122010619</t>
  </si>
  <si>
    <t>姜涛</t>
  </si>
  <si>
    <t>递补合格</t>
  </si>
  <si>
    <t>刘萍</t>
  </si>
  <si>
    <t>碧江区人力资源和社会保障局</t>
  </si>
  <si>
    <t>碧江区劳动人事争议仲裁院</t>
  </si>
  <si>
    <t>QZ03</t>
  </si>
  <si>
    <t>罗广</t>
  </si>
  <si>
    <t>杨娅</t>
  </si>
  <si>
    <t>刘云飞</t>
  </si>
  <si>
    <t>4</t>
  </si>
  <si>
    <t>姜玉玲</t>
  </si>
  <si>
    <t>碧江区民政局</t>
  </si>
  <si>
    <t>碧江区未成年人保护中心</t>
  </si>
  <si>
    <t>QZ04</t>
  </si>
  <si>
    <t>梁宗会</t>
  </si>
  <si>
    <t>王旭</t>
  </si>
  <si>
    <t>陈心</t>
  </si>
  <si>
    <t>中共铜仁市碧江区委编制委员会办公室</t>
  </si>
  <si>
    <t>碧江区机构编制评估中心</t>
  </si>
  <si>
    <t>QZ05</t>
  </si>
  <si>
    <t>安宁</t>
  </si>
  <si>
    <t>张念</t>
  </si>
  <si>
    <t>杨柯熙</t>
  </si>
  <si>
    <t>铜兴街道办事处</t>
  </si>
  <si>
    <t>铜兴街道综治中心（网格化管理服务中心）</t>
  </si>
  <si>
    <t>XZ01</t>
  </si>
  <si>
    <t>张顺亮</t>
  </si>
  <si>
    <t>肖亚江</t>
  </si>
  <si>
    <t>张丽</t>
  </si>
  <si>
    <t>锦江街道办事处</t>
  </si>
  <si>
    <t>锦江街道综治中心（网格化管理服务中心）</t>
  </si>
  <si>
    <t>XZ02</t>
  </si>
  <si>
    <t>唐伟</t>
  </si>
  <si>
    <t>吴黎科</t>
  </si>
  <si>
    <t>王继</t>
  </si>
  <si>
    <t>杨雪峰</t>
  </si>
  <si>
    <t>5</t>
  </si>
  <si>
    <t>11122024612</t>
  </si>
  <si>
    <t>周清</t>
  </si>
  <si>
    <t>杨亨</t>
  </si>
  <si>
    <t>7</t>
  </si>
  <si>
    <t>袁鹏</t>
  </si>
  <si>
    <t>8</t>
  </si>
  <si>
    <t>11122034612</t>
  </si>
  <si>
    <t>严寅茜</t>
  </si>
  <si>
    <t>9</t>
  </si>
  <si>
    <t>11122031409</t>
  </si>
  <si>
    <t>申伟</t>
  </si>
  <si>
    <t>10</t>
  </si>
  <si>
    <t>杨雨航</t>
  </si>
  <si>
    <t>灯塔街道办事处</t>
  </si>
  <si>
    <t>灯塔街道党务政务综合服务中心（便民服务中心）</t>
  </si>
  <si>
    <t>XZ03</t>
  </si>
  <si>
    <t>张志杰</t>
  </si>
  <si>
    <t>饶江连</t>
  </si>
  <si>
    <t>陈浩</t>
  </si>
  <si>
    <t>灯塔街道综治中心（网格化管理服务中心）</t>
  </si>
  <si>
    <t>XZ04</t>
  </si>
  <si>
    <t>黄圆基</t>
  </si>
  <si>
    <t>杨敬</t>
  </si>
  <si>
    <t>陈雪梅</t>
  </si>
  <si>
    <t>桐木坪乡人民政府</t>
  </si>
  <si>
    <t>桐木坪乡党务政务综合服务中心（便民服务中心）</t>
  </si>
  <si>
    <t>XZ05</t>
  </si>
  <si>
    <t>李小玲</t>
  </si>
  <si>
    <t>王平</t>
  </si>
  <si>
    <t>蒋旖翔</t>
  </si>
  <si>
    <t>桐木坪乡综治中心（网格化管理服务中心）</t>
  </si>
  <si>
    <t>XZ06</t>
  </si>
  <si>
    <t>龚乐</t>
  </si>
  <si>
    <t>周海涛</t>
  </si>
  <si>
    <t>韩羿</t>
  </si>
  <si>
    <t>刘华</t>
  </si>
  <si>
    <t>六龙山乡人民政府</t>
  </si>
  <si>
    <t>六龙山乡党务政务综合服务中心（便民服务中心）</t>
  </si>
  <si>
    <t>XZ07</t>
  </si>
  <si>
    <t>甘艳玲</t>
  </si>
  <si>
    <t>石丽芬</t>
  </si>
  <si>
    <t>黎黔松</t>
  </si>
  <si>
    <t>六龙山乡社会工作服务中心</t>
  </si>
  <si>
    <t>XZ08</t>
  </si>
  <si>
    <t>11122043815</t>
  </si>
  <si>
    <t>刘昊</t>
  </si>
  <si>
    <t>11122043801</t>
  </si>
  <si>
    <t>陈万元</t>
  </si>
  <si>
    <t>贺斌</t>
  </si>
  <si>
    <t>漾头镇人民政府</t>
  </si>
  <si>
    <t>漾头镇党务政务综合服务中心（便民服务中心）</t>
  </si>
  <si>
    <t>XZ09</t>
  </si>
  <si>
    <t>冉恒</t>
  </si>
  <si>
    <t>王泽伟</t>
  </si>
  <si>
    <t>杨其汉</t>
  </si>
  <si>
    <t>漾头镇农业服务中心（乡村振兴服务中心）</t>
  </si>
  <si>
    <t>XZ10</t>
  </si>
  <si>
    <t>田丹芳</t>
  </si>
  <si>
    <t>高秀锦</t>
  </si>
  <si>
    <t>王永琴</t>
  </si>
  <si>
    <t>云场坪镇人民政府</t>
  </si>
  <si>
    <t>云场坪镇社会工作服务中心</t>
  </si>
  <si>
    <t>XZ11</t>
  </si>
  <si>
    <t>董涛</t>
  </si>
  <si>
    <t>冉妮</t>
  </si>
  <si>
    <t>张学瑾</t>
  </si>
  <si>
    <t>云场坪镇综治中心(网格化管理服务中心)</t>
  </si>
  <si>
    <t>XZ12</t>
  </si>
  <si>
    <t>凌怀</t>
  </si>
  <si>
    <t>11122050923</t>
  </si>
  <si>
    <t>张晨</t>
  </si>
  <si>
    <r>
      <rPr>
        <sz val="10"/>
        <rFont val="宋体"/>
        <charset val="1"/>
      </rPr>
      <t>云场坪镇综治中心</t>
    </r>
    <r>
      <rPr>
        <sz val="10"/>
        <rFont val="Arial"/>
        <charset val="1"/>
      </rPr>
      <t>(</t>
    </r>
    <r>
      <rPr>
        <sz val="10"/>
        <rFont val="宋体"/>
        <charset val="1"/>
      </rPr>
      <t>网格化管理服务中心</t>
    </r>
    <r>
      <rPr>
        <sz val="10"/>
        <rFont val="Arial"/>
        <charset val="1"/>
      </rPr>
      <t>)</t>
    </r>
  </si>
  <si>
    <t>罗世琴</t>
  </si>
  <si>
    <t>和平乡人民政府</t>
  </si>
  <si>
    <t>和平乡农业服务中心（乡村振兴服务中心）</t>
  </si>
  <si>
    <t>XZ13</t>
  </si>
  <si>
    <t>刘俐莉</t>
  </si>
  <si>
    <t>付沙</t>
  </si>
  <si>
    <t>黄昌松</t>
  </si>
  <si>
    <t>和平乡退役军人服务站</t>
  </si>
  <si>
    <t>XZ14</t>
  </si>
  <si>
    <t>郭磊</t>
  </si>
  <si>
    <t>龙丽莎</t>
  </si>
  <si>
    <t>刘林康</t>
  </si>
  <si>
    <t>和平乡环保林业水务站</t>
  </si>
  <si>
    <t>XZ15</t>
  </si>
  <si>
    <t>王涛</t>
  </si>
  <si>
    <t>11122052526</t>
  </si>
  <si>
    <t>冉良茂</t>
  </si>
  <si>
    <t>涂华健</t>
  </si>
  <si>
    <t>坝黄镇人民政府</t>
  </si>
  <si>
    <t>坝黄镇综治中心(网格化管理服务中心)</t>
  </si>
  <si>
    <t>XZ16</t>
  </si>
  <si>
    <t>曾文昊</t>
  </si>
  <si>
    <t>龙仙明</t>
  </si>
  <si>
    <t>杨宽</t>
  </si>
  <si>
    <t>坝黄镇党务政务综合服务中心（便民服务中心）</t>
  </si>
  <si>
    <t>XZ17</t>
  </si>
  <si>
    <t>罗松</t>
  </si>
  <si>
    <t>雷鹏</t>
  </si>
  <si>
    <t>毛明跃</t>
  </si>
  <si>
    <t>坝黄镇农业服务中心（乡村振兴服务中心）</t>
  </si>
  <si>
    <t>XZ18</t>
  </si>
  <si>
    <t>金棼华</t>
  </si>
  <si>
    <t>朱文武</t>
  </si>
  <si>
    <t>田海涛</t>
  </si>
  <si>
    <t>坝黄镇环保林业水务站</t>
  </si>
  <si>
    <t>XZ19</t>
  </si>
  <si>
    <t>84.37</t>
  </si>
  <si>
    <t>任林强</t>
  </si>
  <si>
    <t>杨铅</t>
  </si>
  <si>
    <t>钱英莺</t>
  </si>
  <si>
    <t>滑石乡人民政府</t>
  </si>
  <si>
    <t>滑石乡综治中心（网格化管理服务中心）</t>
  </si>
  <si>
    <t>XZ20</t>
  </si>
  <si>
    <t>李涛</t>
  </si>
  <si>
    <t>代青青</t>
  </si>
  <si>
    <t>彭冰青</t>
  </si>
  <si>
    <t>碧江区卫健局</t>
  </si>
  <si>
    <t>碧江区疾病预防控制中心</t>
  </si>
  <si>
    <t>QZ06</t>
  </si>
  <si>
    <t>医疗卫生类</t>
  </si>
  <si>
    <t>81.10</t>
  </si>
  <si>
    <t>周书贤</t>
  </si>
  <si>
    <t>付灵霞</t>
  </si>
  <si>
    <t>彭菲</t>
  </si>
  <si>
    <t>田敏</t>
  </si>
  <si>
    <t>钟洋</t>
  </si>
  <si>
    <t>QZ07</t>
  </si>
  <si>
    <t>任盈</t>
  </si>
  <si>
    <t>陈妍琳</t>
  </si>
  <si>
    <t>陈雪娇</t>
  </si>
  <si>
    <t>龙碧</t>
  </si>
  <si>
    <t>龚红</t>
  </si>
  <si>
    <t>和平土家族侗族乡卫生院</t>
  </si>
  <si>
    <t>WS02</t>
  </si>
  <si>
    <t>周婷婷</t>
  </si>
  <si>
    <t>周文霞</t>
  </si>
  <si>
    <t>11122060617</t>
  </si>
  <si>
    <t>张凤</t>
  </si>
  <si>
    <t>11122060616</t>
  </si>
  <si>
    <t>卢芳艳</t>
  </si>
  <si>
    <t>杨波</t>
  </si>
  <si>
    <t>漾头镇中心卫生院</t>
  </si>
  <si>
    <t>WS03</t>
  </si>
  <si>
    <t>79.96</t>
  </si>
  <si>
    <t>钱伟</t>
  </si>
  <si>
    <t>77.46</t>
  </si>
  <si>
    <t>11122061929</t>
  </si>
  <si>
    <t>罗艺</t>
  </si>
  <si>
    <t>75.10</t>
  </si>
  <si>
    <t>郑亭亭</t>
  </si>
  <si>
    <t>71.06</t>
  </si>
  <si>
    <t>11122061508</t>
  </si>
  <si>
    <t>陈婷</t>
  </si>
  <si>
    <t>70.38</t>
  </si>
  <si>
    <t>梁军</t>
  </si>
  <si>
    <t>65.32</t>
  </si>
  <si>
    <t>6</t>
  </si>
  <si>
    <t>施绍雪</t>
  </si>
  <si>
    <t>桐木坪侗族乡卫生院</t>
  </si>
  <si>
    <t>WS04</t>
  </si>
  <si>
    <t>80.10</t>
  </si>
  <si>
    <t>杨青青</t>
  </si>
  <si>
    <t>75.02</t>
  </si>
  <si>
    <t>杨晓慧</t>
  </si>
  <si>
    <t>72.12</t>
  </si>
  <si>
    <t>11122062025</t>
  </si>
  <si>
    <t>许晓丽</t>
  </si>
  <si>
    <t>周令</t>
  </si>
  <si>
    <t>69.46</t>
  </si>
  <si>
    <t>王之霞</t>
  </si>
  <si>
    <t>瓦屋侗族乡卫生院</t>
  </si>
  <si>
    <t>WS05</t>
  </si>
  <si>
    <t>雷双恺</t>
  </si>
  <si>
    <t>冯胜芬</t>
  </si>
  <si>
    <t>曹路情</t>
  </si>
  <si>
    <t>杨剑伟</t>
  </si>
  <si>
    <t>张江玲</t>
  </si>
  <si>
    <t>碧江区人民医院</t>
  </si>
  <si>
    <t>WS06</t>
  </si>
  <si>
    <t>吴森标</t>
  </si>
  <si>
    <t>赵晓杰</t>
  </si>
  <si>
    <t>龙沙</t>
  </si>
  <si>
    <t>11122062816</t>
  </si>
  <si>
    <t>杨旭</t>
  </si>
  <si>
    <t>舒萍</t>
  </si>
  <si>
    <t>WS07</t>
  </si>
  <si>
    <t>黄恬艺</t>
  </si>
  <si>
    <t>张倬鸣</t>
  </si>
  <si>
    <t>WS09</t>
  </si>
  <si>
    <t>蓝钰淞</t>
  </si>
  <si>
    <t>杨嘉莉</t>
  </si>
  <si>
    <t>罗凤</t>
  </si>
  <si>
    <t>任海璐</t>
  </si>
  <si>
    <t>温美艳</t>
  </si>
  <si>
    <t>WS10</t>
  </si>
  <si>
    <t>袁小东</t>
  </si>
  <si>
    <t>李雨蝶</t>
  </si>
  <si>
    <t>廖小梅</t>
  </si>
  <si>
    <t>杨广</t>
  </si>
  <si>
    <t>杜娟</t>
  </si>
  <si>
    <t>环北社区卫生服务中心</t>
  </si>
  <si>
    <t>WS01</t>
  </si>
  <si>
    <t>陶家敏</t>
  </si>
  <si>
    <t>龙蓉</t>
  </si>
  <si>
    <t>赵蝶</t>
  </si>
  <si>
    <t>刘晴</t>
  </si>
  <si>
    <t>杨宇</t>
  </si>
  <si>
    <t>卢虹宇</t>
  </si>
  <si>
    <t>滑石乡农业服务中心（乡村振兴服务中心）</t>
  </si>
  <si>
    <t>XZ21</t>
  </si>
  <si>
    <t>袁凯</t>
  </si>
  <si>
    <t>王雄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</si>
</sst>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5">
    <font>
      <sz val="10"/>
      <name val="Arial"/>
      <charset val="1"/>
    </font>
    <font>
      <sz val="10"/>
      <name val="宋体"/>
      <charset val="1"/>
    </font>
    <font>
      <sz val="20"/>
      <name val="方正小标宋简体"/>
      <charset val="1"/>
    </font>
    <font>
      <b/>
      <sz val="10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4" fillId="0" borderId="0" applyBorder="0" applyAlignment="0" applyProtection="0"/>
    <xf numFmtId="41" fontId="4" fillId="0" borderId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9"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/>
    </xf>
    <xf numFmtId="176" fontId="0" fillId="0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 quotePrefix="1">
      <alignment horizontal="center" vertical="center"/>
    </xf>
    <xf numFmtId="49" fontId="0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4"/>
  <sheetViews>
    <sheetView tabSelected="1" workbookViewId="0">
      <pane ySplit="3" topLeftCell="A136" activePane="bottomLeft" state="frozen"/>
      <selection/>
      <selection pane="bottomLeft" activeCell="Q136" sqref="Q136"/>
    </sheetView>
  </sheetViews>
  <sheetFormatPr defaultColWidth="10.2857142857143" defaultRowHeight="12.75"/>
  <cols>
    <col min="1" max="1" width="7.42857142857143" customWidth="1"/>
    <col min="2" max="2" width="14.4285714285714" style="3" customWidth="1"/>
    <col min="3" max="3" width="8.57142857142857" style="4" customWidth="1"/>
    <col min="4" max="4" width="33.7142857142857" style="4" customWidth="1"/>
    <col min="5" max="5" width="44.8571428571429" style="4" customWidth="1"/>
    <col min="6" max="6" width="6.57142857142857" style="4" customWidth="1"/>
    <col min="7" max="8" width="9.85714285714286" style="4" customWidth="1"/>
    <col min="9" max="9" width="8.57142857142857" style="5" customWidth="1"/>
    <col min="10" max="10" width="11.5047619047619" style="6"/>
    <col min="11" max="11" width="11.5047619047619" style="7"/>
    <col min="12" max="13" width="11.5047619047619" style="6"/>
    <col min="14" max="983" width="11.5047619047619"/>
  </cols>
  <sheetData>
    <row r="1" spans="1:1">
      <c r="A1" s="8" t="s">
        <v>0</v>
      </c>
    </row>
    <row r="2" ht="57" customHeight="1" spans="1:16">
      <c r="A2" s="9" t="s">
        <v>1</v>
      </c>
      <c r="B2" s="9"/>
      <c r="C2" s="9"/>
      <c r="D2" s="9"/>
      <c r="E2" s="9"/>
      <c r="F2" s="9"/>
      <c r="G2" s="9"/>
      <c r="H2" s="9"/>
      <c r="I2" s="27"/>
      <c r="J2" s="27"/>
      <c r="K2" s="27"/>
      <c r="L2" s="27"/>
      <c r="M2" s="27"/>
      <c r="N2" s="9"/>
      <c r="O2" s="9"/>
      <c r="P2" s="9"/>
    </row>
    <row r="3" ht="33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28" t="s">
        <v>10</v>
      </c>
      <c r="J3" s="29" t="s">
        <v>11</v>
      </c>
      <c r="K3" s="30" t="s">
        <v>12</v>
      </c>
      <c r="L3" s="29" t="s">
        <v>13</v>
      </c>
      <c r="M3" s="29" t="s">
        <v>14</v>
      </c>
      <c r="N3" s="31" t="s">
        <v>15</v>
      </c>
      <c r="O3" s="31" t="s">
        <v>16</v>
      </c>
      <c r="P3" s="32" t="s">
        <v>17</v>
      </c>
    </row>
    <row r="4" s="1" customFormat="1" ht="30" customHeight="1" spans="1:16">
      <c r="A4" s="13">
        <v>1</v>
      </c>
      <c r="B4" s="14">
        <v>11122010427</v>
      </c>
      <c r="C4" s="15" t="s">
        <v>18</v>
      </c>
      <c r="D4" s="15" t="s">
        <v>19</v>
      </c>
      <c r="E4" s="15" t="s">
        <v>20</v>
      </c>
      <c r="F4" s="14" t="s">
        <v>21</v>
      </c>
      <c r="G4" s="15" t="s">
        <v>22</v>
      </c>
      <c r="H4" s="15" t="s">
        <v>23</v>
      </c>
      <c r="I4" s="33">
        <v>86.4</v>
      </c>
      <c r="J4" s="33">
        <f t="shared" ref="J4:J36" si="0">I4*0.5</f>
        <v>43.2</v>
      </c>
      <c r="K4" s="33">
        <v>79.13</v>
      </c>
      <c r="L4" s="33">
        <f t="shared" ref="L4:L36" si="1">K4*0.5</f>
        <v>39.565</v>
      </c>
      <c r="M4" s="33">
        <f t="shared" ref="M4:M36" si="2">J4+L4</f>
        <v>82.765</v>
      </c>
      <c r="N4" s="14" t="s">
        <v>24</v>
      </c>
      <c r="O4" s="15" t="s">
        <v>25</v>
      </c>
      <c r="P4" s="34"/>
    </row>
    <row r="5" s="1" customFormat="1" ht="30" customHeight="1" spans="1:16">
      <c r="A5" s="13">
        <v>2</v>
      </c>
      <c r="B5" s="14">
        <v>11122010230</v>
      </c>
      <c r="C5" s="15" t="s">
        <v>26</v>
      </c>
      <c r="D5" s="15" t="s">
        <v>19</v>
      </c>
      <c r="E5" s="15" t="s">
        <v>20</v>
      </c>
      <c r="F5" s="14" t="s">
        <v>21</v>
      </c>
      <c r="G5" s="15" t="s">
        <v>22</v>
      </c>
      <c r="H5" s="15" t="s">
        <v>23</v>
      </c>
      <c r="I5" s="33">
        <v>85.7</v>
      </c>
      <c r="J5" s="33">
        <f t="shared" si="0"/>
        <v>42.85</v>
      </c>
      <c r="K5" s="33">
        <v>74.67</v>
      </c>
      <c r="L5" s="33">
        <f t="shared" si="1"/>
        <v>37.335</v>
      </c>
      <c r="M5" s="33">
        <f t="shared" si="2"/>
        <v>80.185</v>
      </c>
      <c r="N5" s="14" t="s">
        <v>27</v>
      </c>
      <c r="O5" s="15"/>
      <c r="P5" s="34"/>
    </row>
    <row r="6" s="1" customFormat="1" ht="30" customHeight="1" spans="1:16">
      <c r="A6" s="16">
        <v>3</v>
      </c>
      <c r="B6" s="17">
        <v>11122010218</v>
      </c>
      <c r="C6" s="18" t="s">
        <v>28</v>
      </c>
      <c r="D6" s="18" t="s">
        <v>19</v>
      </c>
      <c r="E6" s="18" t="s">
        <v>20</v>
      </c>
      <c r="F6" s="17" t="s">
        <v>21</v>
      </c>
      <c r="G6" s="18" t="s">
        <v>22</v>
      </c>
      <c r="H6" s="18" t="s">
        <v>23</v>
      </c>
      <c r="I6" s="35">
        <v>85.5</v>
      </c>
      <c r="J6" s="35">
        <f t="shared" si="0"/>
        <v>42.75</v>
      </c>
      <c r="K6" s="35">
        <v>0</v>
      </c>
      <c r="L6" s="35">
        <f t="shared" si="1"/>
        <v>0</v>
      </c>
      <c r="M6" s="35">
        <f t="shared" si="2"/>
        <v>42.75</v>
      </c>
      <c r="N6" s="17" t="s">
        <v>29</v>
      </c>
      <c r="O6" s="18"/>
      <c r="P6" s="36" t="s">
        <v>30</v>
      </c>
    </row>
    <row r="7" s="2" customFormat="1" ht="30" customHeight="1" spans="1:16">
      <c r="A7" s="19">
        <v>4</v>
      </c>
      <c r="B7" s="20">
        <v>11122010609</v>
      </c>
      <c r="C7" s="21" t="s">
        <v>31</v>
      </c>
      <c r="D7" s="21" t="s">
        <v>32</v>
      </c>
      <c r="E7" s="21" t="s">
        <v>33</v>
      </c>
      <c r="F7" s="20" t="s">
        <v>34</v>
      </c>
      <c r="G7" s="21" t="s">
        <v>22</v>
      </c>
      <c r="H7" s="21" t="s">
        <v>23</v>
      </c>
      <c r="I7" s="37">
        <v>87.4</v>
      </c>
      <c r="J7" s="37">
        <f t="shared" si="0"/>
        <v>43.7</v>
      </c>
      <c r="K7" s="37">
        <v>76.5</v>
      </c>
      <c r="L7" s="37">
        <f t="shared" si="1"/>
        <v>38.25</v>
      </c>
      <c r="M7" s="37">
        <f t="shared" si="2"/>
        <v>81.95</v>
      </c>
      <c r="N7" s="20" t="s">
        <v>24</v>
      </c>
      <c r="O7" s="21" t="s">
        <v>25</v>
      </c>
      <c r="P7" s="38"/>
    </row>
    <row r="8" s="1" customFormat="1" ht="30" customHeight="1" spans="1:16">
      <c r="A8" s="13">
        <v>5</v>
      </c>
      <c r="B8" s="14">
        <v>11122010615</v>
      </c>
      <c r="C8" s="15" t="s">
        <v>35</v>
      </c>
      <c r="D8" s="15" t="s">
        <v>32</v>
      </c>
      <c r="E8" s="15" t="s">
        <v>33</v>
      </c>
      <c r="F8" s="14" t="s">
        <v>34</v>
      </c>
      <c r="G8" s="15" t="s">
        <v>22</v>
      </c>
      <c r="H8" s="15" t="s">
        <v>23</v>
      </c>
      <c r="I8" s="33">
        <v>88.5</v>
      </c>
      <c r="J8" s="33">
        <f t="shared" si="0"/>
        <v>44.25</v>
      </c>
      <c r="K8" s="33">
        <v>74.97</v>
      </c>
      <c r="L8" s="33">
        <f t="shared" si="1"/>
        <v>37.485</v>
      </c>
      <c r="M8" s="33">
        <f t="shared" si="2"/>
        <v>81.735</v>
      </c>
      <c r="N8" s="14" t="s">
        <v>27</v>
      </c>
      <c r="O8" s="15"/>
      <c r="P8" s="34"/>
    </row>
    <row r="9" s="2" customFormat="1" ht="30" customHeight="1" spans="1:16">
      <c r="A9" s="16">
        <v>6</v>
      </c>
      <c r="B9" s="49" t="s">
        <v>36</v>
      </c>
      <c r="C9" s="18" t="s">
        <v>37</v>
      </c>
      <c r="D9" s="18" t="s">
        <v>32</v>
      </c>
      <c r="E9" s="18" t="s">
        <v>33</v>
      </c>
      <c r="F9" s="17" t="s">
        <v>34</v>
      </c>
      <c r="G9" s="18" t="s">
        <v>22</v>
      </c>
      <c r="H9" s="18" t="s">
        <v>38</v>
      </c>
      <c r="I9" s="35">
        <v>81.4</v>
      </c>
      <c r="J9" s="35">
        <f t="shared" si="0"/>
        <v>40.7</v>
      </c>
      <c r="K9" s="35">
        <v>72.07</v>
      </c>
      <c r="L9" s="35">
        <f t="shared" si="1"/>
        <v>36.035</v>
      </c>
      <c r="M9" s="35">
        <f t="shared" si="2"/>
        <v>76.735</v>
      </c>
      <c r="N9" s="17" t="s">
        <v>29</v>
      </c>
      <c r="O9" s="18"/>
      <c r="P9" s="39"/>
    </row>
    <row r="10" s="2" customFormat="1" ht="30" customHeight="1" spans="1:16">
      <c r="A10" s="19">
        <v>7</v>
      </c>
      <c r="B10" s="20">
        <v>11122011001</v>
      </c>
      <c r="C10" s="21" t="s">
        <v>39</v>
      </c>
      <c r="D10" s="21" t="s">
        <v>40</v>
      </c>
      <c r="E10" s="21" t="s">
        <v>41</v>
      </c>
      <c r="F10" s="20" t="s">
        <v>42</v>
      </c>
      <c r="G10" s="21" t="s">
        <v>22</v>
      </c>
      <c r="H10" s="21" t="s">
        <v>23</v>
      </c>
      <c r="I10" s="37">
        <v>84.1</v>
      </c>
      <c r="J10" s="37">
        <f t="shared" si="0"/>
        <v>42.05</v>
      </c>
      <c r="K10" s="37">
        <v>77.43</v>
      </c>
      <c r="L10" s="37">
        <f t="shared" si="1"/>
        <v>38.715</v>
      </c>
      <c r="M10" s="37">
        <f t="shared" si="2"/>
        <v>80.765</v>
      </c>
      <c r="N10" s="20" t="s">
        <v>24</v>
      </c>
      <c r="O10" s="21" t="s">
        <v>25</v>
      </c>
      <c r="P10" s="38"/>
    </row>
    <row r="11" s="2" customFormat="1" ht="30" customHeight="1" spans="1:16">
      <c r="A11" s="13">
        <v>8</v>
      </c>
      <c r="B11" s="14">
        <v>11122011112</v>
      </c>
      <c r="C11" s="15" t="s">
        <v>43</v>
      </c>
      <c r="D11" s="15" t="s">
        <v>40</v>
      </c>
      <c r="E11" s="15" t="s">
        <v>41</v>
      </c>
      <c r="F11" s="14" t="s">
        <v>42</v>
      </c>
      <c r="G11" s="15" t="s">
        <v>22</v>
      </c>
      <c r="H11" s="21" t="s">
        <v>23</v>
      </c>
      <c r="I11" s="33">
        <v>84.5</v>
      </c>
      <c r="J11" s="33">
        <f t="shared" si="0"/>
        <v>42.25</v>
      </c>
      <c r="K11" s="33">
        <v>77</v>
      </c>
      <c r="L11" s="33">
        <f t="shared" si="1"/>
        <v>38.5</v>
      </c>
      <c r="M11" s="33">
        <f t="shared" si="2"/>
        <v>80.75</v>
      </c>
      <c r="N11" s="14" t="s">
        <v>27</v>
      </c>
      <c r="O11" s="15"/>
      <c r="P11" s="34"/>
    </row>
    <row r="12" s="2" customFormat="1" ht="30" customHeight="1" spans="1:16">
      <c r="A12" s="13">
        <v>9</v>
      </c>
      <c r="B12" s="14">
        <v>11122010825</v>
      </c>
      <c r="C12" s="15" t="s">
        <v>44</v>
      </c>
      <c r="D12" s="15" t="s">
        <v>40</v>
      </c>
      <c r="E12" s="15" t="s">
        <v>41</v>
      </c>
      <c r="F12" s="14" t="s">
        <v>42</v>
      </c>
      <c r="G12" s="15" t="s">
        <v>22</v>
      </c>
      <c r="H12" s="21" t="s">
        <v>23</v>
      </c>
      <c r="I12" s="33">
        <v>85.5</v>
      </c>
      <c r="J12" s="33">
        <f t="shared" si="0"/>
        <v>42.75</v>
      </c>
      <c r="K12" s="33">
        <v>74.83</v>
      </c>
      <c r="L12" s="33">
        <f t="shared" si="1"/>
        <v>37.415</v>
      </c>
      <c r="M12" s="33">
        <f t="shared" si="2"/>
        <v>80.165</v>
      </c>
      <c r="N12" s="14" t="s">
        <v>29</v>
      </c>
      <c r="O12" s="15"/>
      <c r="P12" s="34"/>
    </row>
    <row r="13" s="2" customFormat="1" ht="30" customHeight="1" spans="1:16">
      <c r="A13" s="16">
        <v>10</v>
      </c>
      <c r="B13" s="17">
        <v>11122010816</v>
      </c>
      <c r="C13" s="18" t="s">
        <v>45</v>
      </c>
      <c r="D13" s="18" t="s">
        <v>40</v>
      </c>
      <c r="E13" s="18" t="s">
        <v>41</v>
      </c>
      <c r="F13" s="17" t="s">
        <v>42</v>
      </c>
      <c r="G13" s="18" t="s">
        <v>22</v>
      </c>
      <c r="H13" s="18" t="s">
        <v>23</v>
      </c>
      <c r="I13" s="35">
        <v>84.1</v>
      </c>
      <c r="J13" s="35">
        <f t="shared" si="0"/>
        <v>42.05</v>
      </c>
      <c r="K13" s="35">
        <v>75.13</v>
      </c>
      <c r="L13" s="35">
        <f t="shared" si="1"/>
        <v>37.565</v>
      </c>
      <c r="M13" s="35">
        <f t="shared" si="2"/>
        <v>79.615</v>
      </c>
      <c r="N13" s="17" t="s">
        <v>46</v>
      </c>
      <c r="O13" s="18"/>
      <c r="P13" s="39"/>
    </row>
    <row r="14" s="1" customFormat="1" ht="30" customHeight="1" spans="1:16">
      <c r="A14" s="19">
        <v>11</v>
      </c>
      <c r="B14" s="20">
        <v>11122013412</v>
      </c>
      <c r="C14" s="21" t="s">
        <v>47</v>
      </c>
      <c r="D14" s="21" t="s">
        <v>48</v>
      </c>
      <c r="E14" s="21" t="s">
        <v>49</v>
      </c>
      <c r="F14" s="20" t="s">
        <v>50</v>
      </c>
      <c r="G14" s="21" t="s">
        <v>22</v>
      </c>
      <c r="H14" s="21" t="s">
        <v>23</v>
      </c>
      <c r="I14" s="37">
        <v>91.1</v>
      </c>
      <c r="J14" s="37">
        <f t="shared" si="0"/>
        <v>45.55</v>
      </c>
      <c r="K14" s="37">
        <v>81.77</v>
      </c>
      <c r="L14" s="37">
        <f t="shared" si="1"/>
        <v>40.885</v>
      </c>
      <c r="M14" s="37">
        <f t="shared" si="2"/>
        <v>86.435</v>
      </c>
      <c r="N14" s="20" t="s">
        <v>24</v>
      </c>
      <c r="O14" s="21" t="s">
        <v>25</v>
      </c>
      <c r="P14" s="38"/>
    </row>
    <row r="15" s="1" customFormat="1" ht="30" customHeight="1" spans="1:16">
      <c r="A15" s="13">
        <v>12</v>
      </c>
      <c r="B15" s="14">
        <v>11122013805</v>
      </c>
      <c r="C15" s="15" t="s">
        <v>51</v>
      </c>
      <c r="D15" s="15" t="s">
        <v>48</v>
      </c>
      <c r="E15" s="15" t="s">
        <v>49</v>
      </c>
      <c r="F15" s="14" t="s">
        <v>50</v>
      </c>
      <c r="G15" s="15" t="s">
        <v>22</v>
      </c>
      <c r="H15" s="21" t="s">
        <v>23</v>
      </c>
      <c r="I15" s="33">
        <v>87.8</v>
      </c>
      <c r="J15" s="33">
        <f t="shared" si="0"/>
        <v>43.9</v>
      </c>
      <c r="K15" s="33">
        <v>82.87</v>
      </c>
      <c r="L15" s="33">
        <f t="shared" si="1"/>
        <v>41.435</v>
      </c>
      <c r="M15" s="33">
        <f t="shared" si="2"/>
        <v>85.335</v>
      </c>
      <c r="N15" s="14" t="s">
        <v>27</v>
      </c>
      <c r="O15" s="15"/>
      <c r="P15" s="34"/>
    </row>
    <row r="16" s="1" customFormat="1" ht="30" customHeight="1" spans="1:16">
      <c r="A16" s="16">
        <v>13</v>
      </c>
      <c r="B16" s="17">
        <v>11122013506</v>
      </c>
      <c r="C16" s="18" t="s">
        <v>52</v>
      </c>
      <c r="D16" s="18" t="s">
        <v>48</v>
      </c>
      <c r="E16" s="18" t="s">
        <v>49</v>
      </c>
      <c r="F16" s="17" t="s">
        <v>50</v>
      </c>
      <c r="G16" s="18" t="s">
        <v>22</v>
      </c>
      <c r="H16" s="18" t="s">
        <v>23</v>
      </c>
      <c r="I16" s="35">
        <v>89.4</v>
      </c>
      <c r="J16" s="35">
        <f t="shared" si="0"/>
        <v>44.7</v>
      </c>
      <c r="K16" s="35">
        <v>79.73</v>
      </c>
      <c r="L16" s="35">
        <f t="shared" si="1"/>
        <v>39.865</v>
      </c>
      <c r="M16" s="35">
        <f t="shared" si="2"/>
        <v>84.565</v>
      </c>
      <c r="N16" s="17" t="s">
        <v>29</v>
      </c>
      <c r="O16" s="18"/>
      <c r="P16" s="39"/>
    </row>
    <row r="17" s="2" customFormat="1" ht="30" customHeight="1" spans="1:16">
      <c r="A17" s="19">
        <v>14</v>
      </c>
      <c r="B17" s="20">
        <v>11122020712</v>
      </c>
      <c r="C17" s="21" t="s">
        <v>53</v>
      </c>
      <c r="D17" s="21" t="s">
        <v>54</v>
      </c>
      <c r="E17" s="21" t="s">
        <v>55</v>
      </c>
      <c r="F17" s="20" t="s">
        <v>56</v>
      </c>
      <c r="G17" s="21" t="s">
        <v>22</v>
      </c>
      <c r="H17" s="21" t="s">
        <v>23</v>
      </c>
      <c r="I17" s="37">
        <v>91</v>
      </c>
      <c r="J17" s="37">
        <f t="shared" si="0"/>
        <v>45.5</v>
      </c>
      <c r="K17" s="37">
        <v>82.77</v>
      </c>
      <c r="L17" s="37">
        <f t="shared" si="1"/>
        <v>41.385</v>
      </c>
      <c r="M17" s="37">
        <f t="shared" si="2"/>
        <v>86.885</v>
      </c>
      <c r="N17" s="20" t="s">
        <v>24</v>
      </c>
      <c r="O17" s="21" t="s">
        <v>25</v>
      </c>
      <c r="P17" s="38"/>
    </row>
    <row r="18" s="2" customFormat="1" ht="30" customHeight="1" spans="1:16">
      <c r="A18" s="13">
        <v>15</v>
      </c>
      <c r="B18" s="14">
        <v>11122021606</v>
      </c>
      <c r="C18" s="15" t="s">
        <v>57</v>
      </c>
      <c r="D18" s="15" t="s">
        <v>54</v>
      </c>
      <c r="E18" s="15" t="s">
        <v>55</v>
      </c>
      <c r="F18" s="14" t="s">
        <v>56</v>
      </c>
      <c r="G18" s="15" t="s">
        <v>22</v>
      </c>
      <c r="H18" s="21" t="s">
        <v>23</v>
      </c>
      <c r="I18" s="33">
        <v>89.7</v>
      </c>
      <c r="J18" s="33">
        <f t="shared" si="0"/>
        <v>44.85</v>
      </c>
      <c r="K18" s="33">
        <v>80.73</v>
      </c>
      <c r="L18" s="33">
        <f t="shared" si="1"/>
        <v>40.365</v>
      </c>
      <c r="M18" s="33">
        <f t="shared" si="2"/>
        <v>85.215</v>
      </c>
      <c r="N18" s="14" t="s">
        <v>27</v>
      </c>
      <c r="O18" s="15"/>
      <c r="P18" s="34"/>
    </row>
    <row r="19" s="2" customFormat="1" ht="30" customHeight="1" spans="1:16">
      <c r="A19" s="16">
        <v>16</v>
      </c>
      <c r="B19" s="17">
        <v>11122021621</v>
      </c>
      <c r="C19" s="18" t="s">
        <v>58</v>
      </c>
      <c r="D19" s="18" t="s">
        <v>54</v>
      </c>
      <c r="E19" s="18" t="s">
        <v>55</v>
      </c>
      <c r="F19" s="17" t="s">
        <v>56</v>
      </c>
      <c r="G19" s="18" t="s">
        <v>22</v>
      </c>
      <c r="H19" s="18" t="s">
        <v>23</v>
      </c>
      <c r="I19" s="35">
        <v>91.2</v>
      </c>
      <c r="J19" s="35">
        <f t="shared" si="0"/>
        <v>45.6</v>
      </c>
      <c r="K19" s="35">
        <v>75.47</v>
      </c>
      <c r="L19" s="35">
        <f t="shared" si="1"/>
        <v>37.735</v>
      </c>
      <c r="M19" s="35">
        <f t="shared" si="2"/>
        <v>83.335</v>
      </c>
      <c r="N19" s="17" t="s">
        <v>29</v>
      </c>
      <c r="O19" s="18"/>
      <c r="P19" s="39"/>
    </row>
    <row r="20" s="2" customFormat="1" ht="30" customHeight="1" spans="1:16">
      <c r="A20" s="19">
        <v>17</v>
      </c>
      <c r="B20" s="20">
        <v>11122023103</v>
      </c>
      <c r="C20" s="21" t="s">
        <v>59</v>
      </c>
      <c r="D20" s="21" t="s">
        <v>60</v>
      </c>
      <c r="E20" s="21" t="s">
        <v>61</v>
      </c>
      <c r="F20" s="20" t="s">
        <v>62</v>
      </c>
      <c r="G20" s="21" t="s">
        <v>22</v>
      </c>
      <c r="H20" s="21" t="s">
        <v>23</v>
      </c>
      <c r="I20" s="37">
        <v>90.3</v>
      </c>
      <c r="J20" s="37">
        <f t="shared" si="0"/>
        <v>45.15</v>
      </c>
      <c r="K20" s="37">
        <v>80.7</v>
      </c>
      <c r="L20" s="37">
        <f t="shared" si="1"/>
        <v>40.35</v>
      </c>
      <c r="M20" s="37">
        <f t="shared" si="2"/>
        <v>85.5</v>
      </c>
      <c r="N20" s="20" t="s">
        <v>24</v>
      </c>
      <c r="O20" s="21" t="s">
        <v>25</v>
      </c>
      <c r="P20" s="38"/>
    </row>
    <row r="21" s="2" customFormat="1" ht="30" customHeight="1" spans="1:16">
      <c r="A21" s="13">
        <v>18</v>
      </c>
      <c r="B21" s="14">
        <v>11122022322</v>
      </c>
      <c r="C21" s="15" t="s">
        <v>63</v>
      </c>
      <c r="D21" s="15" t="s">
        <v>60</v>
      </c>
      <c r="E21" s="15" t="s">
        <v>61</v>
      </c>
      <c r="F21" s="14" t="s">
        <v>62</v>
      </c>
      <c r="G21" s="15" t="s">
        <v>22</v>
      </c>
      <c r="H21" s="21" t="s">
        <v>23</v>
      </c>
      <c r="I21" s="33">
        <v>86.5</v>
      </c>
      <c r="J21" s="33">
        <f t="shared" si="0"/>
        <v>43.25</v>
      </c>
      <c r="K21" s="33">
        <v>75.03</v>
      </c>
      <c r="L21" s="33">
        <f t="shared" si="1"/>
        <v>37.515</v>
      </c>
      <c r="M21" s="33">
        <f t="shared" si="2"/>
        <v>80.765</v>
      </c>
      <c r="N21" s="14" t="s">
        <v>27</v>
      </c>
      <c r="O21" s="15"/>
      <c r="P21" s="34"/>
    </row>
    <row r="22" s="2" customFormat="1" ht="30" customHeight="1" spans="1:16">
      <c r="A22" s="16">
        <v>19</v>
      </c>
      <c r="B22" s="17">
        <v>11122023016</v>
      </c>
      <c r="C22" s="18" t="s">
        <v>64</v>
      </c>
      <c r="D22" s="18" t="s">
        <v>60</v>
      </c>
      <c r="E22" s="18" t="s">
        <v>61</v>
      </c>
      <c r="F22" s="17" t="s">
        <v>62</v>
      </c>
      <c r="G22" s="18" t="s">
        <v>22</v>
      </c>
      <c r="H22" s="18" t="s">
        <v>23</v>
      </c>
      <c r="I22" s="35">
        <v>86.5</v>
      </c>
      <c r="J22" s="35">
        <f t="shared" si="0"/>
        <v>43.25</v>
      </c>
      <c r="K22" s="35">
        <v>0</v>
      </c>
      <c r="L22" s="35">
        <f t="shared" si="1"/>
        <v>0</v>
      </c>
      <c r="M22" s="35">
        <f t="shared" si="2"/>
        <v>43.25</v>
      </c>
      <c r="N22" s="17" t="s">
        <v>29</v>
      </c>
      <c r="O22" s="18"/>
      <c r="P22" s="36" t="s">
        <v>30</v>
      </c>
    </row>
    <row r="23" s="1" customFormat="1" ht="30" customHeight="1" spans="1:16">
      <c r="A23" s="19">
        <v>20</v>
      </c>
      <c r="B23" s="20">
        <v>11122033709</v>
      </c>
      <c r="C23" s="21" t="s">
        <v>65</v>
      </c>
      <c r="D23" s="21" t="s">
        <v>66</v>
      </c>
      <c r="E23" s="21" t="s">
        <v>67</v>
      </c>
      <c r="F23" s="20" t="s">
        <v>68</v>
      </c>
      <c r="G23" s="21" t="s">
        <v>22</v>
      </c>
      <c r="H23" s="21" t="s">
        <v>23</v>
      </c>
      <c r="I23" s="37">
        <v>91</v>
      </c>
      <c r="J23" s="37">
        <f t="shared" si="0"/>
        <v>45.5</v>
      </c>
      <c r="K23" s="37">
        <v>80.2</v>
      </c>
      <c r="L23" s="37">
        <f t="shared" si="1"/>
        <v>40.1</v>
      </c>
      <c r="M23" s="37">
        <f t="shared" si="2"/>
        <v>85.6</v>
      </c>
      <c r="N23" s="20" t="s">
        <v>24</v>
      </c>
      <c r="O23" s="21" t="s">
        <v>25</v>
      </c>
      <c r="P23" s="38"/>
    </row>
    <row r="24" s="1" customFormat="1" ht="30" customHeight="1" spans="1:16">
      <c r="A24" s="13">
        <v>21</v>
      </c>
      <c r="B24" s="14">
        <v>11122023612</v>
      </c>
      <c r="C24" s="15" t="s">
        <v>69</v>
      </c>
      <c r="D24" s="15" t="s">
        <v>66</v>
      </c>
      <c r="E24" s="15" t="s">
        <v>67</v>
      </c>
      <c r="F24" s="14" t="s">
        <v>68</v>
      </c>
      <c r="G24" s="15" t="s">
        <v>22</v>
      </c>
      <c r="H24" s="21" t="s">
        <v>23</v>
      </c>
      <c r="I24" s="33">
        <v>92.3</v>
      </c>
      <c r="J24" s="33">
        <f t="shared" si="0"/>
        <v>46.15</v>
      </c>
      <c r="K24" s="33">
        <v>78.4</v>
      </c>
      <c r="L24" s="33">
        <f t="shared" si="1"/>
        <v>39.2</v>
      </c>
      <c r="M24" s="33">
        <f t="shared" si="2"/>
        <v>85.35</v>
      </c>
      <c r="N24" s="14" t="s">
        <v>27</v>
      </c>
      <c r="O24" s="21" t="s">
        <v>25</v>
      </c>
      <c r="P24" s="34"/>
    </row>
    <row r="25" s="1" customFormat="1" ht="30" customHeight="1" spans="1:16">
      <c r="A25" s="13">
        <v>22</v>
      </c>
      <c r="B25" s="14">
        <v>11122032907</v>
      </c>
      <c r="C25" s="15" t="s">
        <v>70</v>
      </c>
      <c r="D25" s="15" t="s">
        <v>66</v>
      </c>
      <c r="E25" s="15" t="s">
        <v>67</v>
      </c>
      <c r="F25" s="14" t="s">
        <v>68</v>
      </c>
      <c r="G25" s="15" t="s">
        <v>22</v>
      </c>
      <c r="H25" s="21" t="s">
        <v>23</v>
      </c>
      <c r="I25" s="33">
        <v>89</v>
      </c>
      <c r="J25" s="33">
        <f t="shared" si="0"/>
        <v>44.5</v>
      </c>
      <c r="K25" s="33">
        <v>78.83</v>
      </c>
      <c r="L25" s="33">
        <f t="shared" si="1"/>
        <v>39.415</v>
      </c>
      <c r="M25" s="33">
        <f t="shared" si="2"/>
        <v>83.915</v>
      </c>
      <c r="N25" s="14" t="s">
        <v>29</v>
      </c>
      <c r="O25" s="21" t="s">
        <v>25</v>
      </c>
      <c r="P25" s="34"/>
    </row>
    <row r="26" s="1" customFormat="1" ht="30" customHeight="1" spans="1:16">
      <c r="A26" s="13">
        <v>23</v>
      </c>
      <c r="B26" s="14">
        <v>11122033829</v>
      </c>
      <c r="C26" s="15" t="s">
        <v>71</v>
      </c>
      <c r="D26" s="15" t="s">
        <v>66</v>
      </c>
      <c r="E26" s="15" t="s">
        <v>67</v>
      </c>
      <c r="F26" s="14" t="s">
        <v>68</v>
      </c>
      <c r="G26" s="15" t="s">
        <v>22</v>
      </c>
      <c r="H26" s="21" t="s">
        <v>23</v>
      </c>
      <c r="I26" s="33">
        <v>88.8</v>
      </c>
      <c r="J26" s="33">
        <f t="shared" si="0"/>
        <v>44.4</v>
      </c>
      <c r="K26" s="33">
        <v>78.83</v>
      </c>
      <c r="L26" s="33">
        <f t="shared" si="1"/>
        <v>39.415</v>
      </c>
      <c r="M26" s="33">
        <f t="shared" si="2"/>
        <v>83.815</v>
      </c>
      <c r="N26" s="14" t="s">
        <v>46</v>
      </c>
      <c r="O26" s="15"/>
      <c r="P26" s="34"/>
    </row>
    <row r="27" s="1" customFormat="1" ht="30" customHeight="1" spans="1:16">
      <c r="A27" s="13">
        <v>24</v>
      </c>
      <c r="B27" s="14">
        <v>11122024629</v>
      </c>
      <c r="C27" s="15" t="s">
        <v>72</v>
      </c>
      <c r="D27" s="15" t="s">
        <v>66</v>
      </c>
      <c r="E27" s="15" t="s">
        <v>67</v>
      </c>
      <c r="F27" s="14" t="s">
        <v>68</v>
      </c>
      <c r="G27" s="15" t="s">
        <v>22</v>
      </c>
      <c r="H27" s="21" t="s">
        <v>23</v>
      </c>
      <c r="I27" s="33">
        <v>89.5</v>
      </c>
      <c r="J27" s="33">
        <f t="shared" si="0"/>
        <v>44.75</v>
      </c>
      <c r="K27" s="33">
        <v>78.03</v>
      </c>
      <c r="L27" s="33">
        <f t="shared" si="1"/>
        <v>39.015</v>
      </c>
      <c r="M27" s="33">
        <f t="shared" si="2"/>
        <v>83.765</v>
      </c>
      <c r="N27" s="14" t="s">
        <v>73</v>
      </c>
      <c r="O27" s="15"/>
      <c r="P27" s="34"/>
    </row>
    <row r="28" s="1" customFormat="1" ht="30" customHeight="1" spans="1:16">
      <c r="A28" s="13">
        <v>25</v>
      </c>
      <c r="B28" s="50" t="s">
        <v>74</v>
      </c>
      <c r="C28" s="15" t="s">
        <v>75</v>
      </c>
      <c r="D28" s="15" t="s">
        <v>66</v>
      </c>
      <c r="E28" s="15" t="s">
        <v>67</v>
      </c>
      <c r="F28" s="14" t="s">
        <v>68</v>
      </c>
      <c r="G28" s="15" t="s">
        <v>22</v>
      </c>
      <c r="H28" s="21" t="s">
        <v>38</v>
      </c>
      <c r="I28" s="33">
        <v>88.4</v>
      </c>
      <c r="J28" s="33">
        <f t="shared" si="0"/>
        <v>44.2</v>
      </c>
      <c r="K28" s="33">
        <v>79.13</v>
      </c>
      <c r="L28" s="33">
        <f t="shared" si="1"/>
        <v>39.565</v>
      </c>
      <c r="M28" s="33">
        <f t="shared" si="2"/>
        <v>83.765</v>
      </c>
      <c r="N28" s="14" t="s">
        <v>73</v>
      </c>
      <c r="O28" s="15"/>
      <c r="P28" s="34"/>
    </row>
    <row r="29" s="1" customFormat="1" ht="30" customHeight="1" spans="1:16">
      <c r="A29" s="13">
        <v>26</v>
      </c>
      <c r="B29" s="14">
        <v>11122032708</v>
      </c>
      <c r="C29" s="15" t="s">
        <v>76</v>
      </c>
      <c r="D29" s="15" t="s">
        <v>66</v>
      </c>
      <c r="E29" s="15" t="s">
        <v>67</v>
      </c>
      <c r="F29" s="14" t="s">
        <v>68</v>
      </c>
      <c r="G29" s="15" t="s">
        <v>22</v>
      </c>
      <c r="H29" s="21" t="s">
        <v>23</v>
      </c>
      <c r="I29" s="33">
        <v>91</v>
      </c>
      <c r="J29" s="33">
        <f t="shared" si="0"/>
        <v>45.5</v>
      </c>
      <c r="K29" s="33">
        <v>75.8</v>
      </c>
      <c r="L29" s="33">
        <f t="shared" si="1"/>
        <v>37.9</v>
      </c>
      <c r="M29" s="33">
        <f t="shared" si="2"/>
        <v>83.4</v>
      </c>
      <c r="N29" s="14" t="s">
        <v>77</v>
      </c>
      <c r="O29" s="15"/>
      <c r="P29" s="34"/>
    </row>
    <row r="30" s="2" customFormat="1" ht="30" customHeight="1" spans="1:16">
      <c r="A30" s="13">
        <v>27</v>
      </c>
      <c r="B30" s="14">
        <v>11122032604</v>
      </c>
      <c r="C30" s="15" t="s">
        <v>78</v>
      </c>
      <c r="D30" s="15" t="s">
        <v>66</v>
      </c>
      <c r="E30" s="15" t="s">
        <v>67</v>
      </c>
      <c r="F30" s="14" t="s">
        <v>68</v>
      </c>
      <c r="G30" s="15" t="s">
        <v>22</v>
      </c>
      <c r="H30" s="15" t="s">
        <v>23</v>
      </c>
      <c r="I30" s="33">
        <v>89.1</v>
      </c>
      <c r="J30" s="33">
        <f t="shared" si="0"/>
        <v>44.55</v>
      </c>
      <c r="K30" s="33">
        <v>76.6</v>
      </c>
      <c r="L30" s="33">
        <f t="shared" si="1"/>
        <v>38.3</v>
      </c>
      <c r="M30" s="33">
        <f t="shared" si="2"/>
        <v>82.85</v>
      </c>
      <c r="N30" s="14" t="s">
        <v>79</v>
      </c>
      <c r="O30" s="15"/>
      <c r="P30" s="34"/>
    </row>
    <row r="31" s="2" customFormat="1" ht="30" customHeight="1" spans="1:16">
      <c r="A31" s="13">
        <v>28</v>
      </c>
      <c r="B31" s="50" t="s">
        <v>80</v>
      </c>
      <c r="C31" s="15" t="s">
        <v>81</v>
      </c>
      <c r="D31" s="15" t="s">
        <v>66</v>
      </c>
      <c r="E31" s="15" t="s">
        <v>67</v>
      </c>
      <c r="F31" s="14" t="s">
        <v>68</v>
      </c>
      <c r="G31" s="15" t="s">
        <v>22</v>
      </c>
      <c r="H31" s="15" t="s">
        <v>38</v>
      </c>
      <c r="I31" s="33">
        <v>88.6</v>
      </c>
      <c r="J31" s="33">
        <f t="shared" si="0"/>
        <v>44.3</v>
      </c>
      <c r="K31" s="33">
        <v>75.27</v>
      </c>
      <c r="L31" s="33">
        <f t="shared" si="1"/>
        <v>37.635</v>
      </c>
      <c r="M31" s="33">
        <f t="shared" si="2"/>
        <v>81.935</v>
      </c>
      <c r="N31" s="14" t="s">
        <v>82</v>
      </c>
      <c r="O31" s="15"/>
      <c r="P31" s="34"/>
    </row>
    <row r="32" s="2" customFormat="1" ht="30" customHeight="1" spans="1:16">
      <c r="A32" s="16">
        <v>29</v>
      </c>
      <c r="B32" s="49" t="s">
        <v>83</v>
      </c>
      <c r="C32" s="18" t="s">
        <v>84</v>
      </c>
      <c r="D32" s="18" t="s">
        <v>66</v>
      </c>
      <c r="E32" s="18" t="s">
        <v>67</v>
      </c>
      <c r="F32" s="17" t="s">
        <v>68</v>
      </c>
      <c r="G32" s="18" t="s">
        <v>22</v>
      </c>
      <c r="H32" s="18" t="s">
        <v>38</v>
      </c>
      <c r="I32" s="35">
        <v>88.4</v>
      </c>
      <c r="J32" s="35">
        <f t="shared" si="0"/>
        <v>44.2</v>
      </c>
      <c r="K32" s="35">
        <v>75.1</v>
      </c>
      <c r="L32" s="35">
        <f t="shared" si="1"/>
        <v>37.55</v>
      </c>
      <c r="M32" s="35">
        <f t="shared" si="2"/>
        <v>81.75</v>
      </c>
      <c r="N32" s="17" t="s">
        <v>85</v>
      </c>
      <c r="O32" s="18"/>
      <c r="P32" s="39"/>
    </row>
    <row r="33" ht="30" customHeight="1" spans="1:16">
      <c r="A33" s="19">
        <v>30</v>
      </c>
      <c r="B33" s="22">
        <v>11122036010</v>
      </c>
      <c r="C33" s="22" t="s">
        <v>86</v>
      </c>
      <c r="D33" s="22" t="s">
        <v>87</v>
      </c>
      <c r="E33" s="22" t="s">
        <v>88</v>
      </c>
      <c r="F33" s="22" t="s">
        <v>89</v>
      </c>
      <c r="G33" s="22" t="s">
        <v>22</v>
      </c>
      <c r="H33" s="23" t="s">
        <v>23</v>
      </c>
      <c r="I33" s="40">
        <v>86.2</v>
      </c>
      <c r="J33" s="37">
        <f t="shared" si="0"/>
        <v>43.1</v>
      </c>
      <c r="K33" s="37">
        <v>82.78</v>
      </c>
      <c r="L33" s="37">
        <f t="shared" si="1"/>
        <v>41.39</v>
      </c>
      <c r="M33" s="37">
        <f t="shared" si="2"/>
        <v>84.49</v>
      </c>
      <c r="N33" s="22" t="s">
        <v>24</v>
      </c>
      <c r="O33" s="21" t="s">
        <v>25</v>
      </c>
      <c r="P33" s="41"/>
    </row>
    <row r="34" ht="30" customHeight="1" spans="1:16">
      <c r="A34" s="13">
        <v>31</v>
      </c>
      <c r="B34" s="24">
        <v>11122035704</v>
      </c>
      <c r="C34" s="24" t="s">
        <v>90</v>
      </c>
      <c r="D34" s="24" t="s">
        <v>87</v>
      </c>
      <c r="E34" s="24" t="s">
        <v>88</v>
      </c>
      <c r="F34" s="24" t="s">
        <v>89</v>
      </c>
      <c r="G34" s="24" t="s">
        <v>22</v>
      </c>
      <c r="H34" s="23" t="s">
        <v>23</v>
      </c>
      <c r="I34" s="42">
        <v>86.1</v>
      </c>
      <c r="J34" s="33">
        <f t="shared" si="0"/>
        <v>43.05</v>
      </c>
      <c r="K34" s="33">
        <v>78.53</v>
      </c>
      <c r="L34" s="33">
        <f t="shared" si="1"/>
        <v>39.265</v>
      </c>
      <c r="M34" s="33">
        <f t="shared" si="2"/>
        <v>82.315</v>
      </c>
      <c r="N34" s="24" t="s">
        <v>27</v>
      </c>
      <c r="O34" s="15"/>
      <c r="P34" s="43"/>
    </row>
    <row r="35" ht="30" customHeight="1" spans="1:16">
      <c r="A35" s="16">
        <v>32</v>
      </c>
      <c r="B35" s="25">
        <v>11122035228</v>
      </c>
      <c r="C35" s="25" t="s">
        <v>91</v>
      </c>
      <c r="D35" s="25" t="s">
        <v>87</v>
      </c>
      <c r="E35" s="25" t="s">
        <v>88</v>
      </c>
      <c r="F35" s="25" t="s">
        <v>89</v>
      </c>
      <c r="G35" s="25" t="s">
        <v>22</v>
      </c>
      <c r="H35" s="26" t="s">
        <v>23</v>
      </c>
      <c r="I35" s="44">
        <v>86.5</v>
      </c>
      <c r="J35" s="35">
        <f t="shared" si="0"/>
        <v>43.25</v>
      </c>
      <c r="K35" s="35">
        <v>77.33</v>
      </c>
      <c r="L35" s="35">
        <f t="shared" si="1"/>
        <v>38.665</v>
      </c>
      <c r="M35" s="35">
        <f t="shared" si="2"/>
        <v>81.915</v>
      </c>
      <c r="N35" s="25" t="s">
        <v>29</v>
      </c>
      <c r="O35" s="18"/>
      <c r="P35" s="45"/>
    </row>
    <row r="36" ht="30" customHeight="1" spans="1:16">
      <c r="A36" s="19">
        <v>33</v>
      </c>
      <c r="B36" s="22">
        <v>11122040326</v>
      </c>
      <c r="C36" s="22" t="s">
        <v>92</v>
      </c>
      <c r="D36" s="22" t="s">
        <v>87</v>
      </c>
      <c r="E36" s="22" t="s">
        <v>93</v>
      </c>
      <c r="F36" s="22" t="s">
        <v>94</v>
      </c>
      <c r="G36" s="22" t="s">
        <v>22</v>
      </c>
      <c r="H36" s="23" t="s">
        <v>23</v>
      </c>
      <c r="I36" s="40">
        <v>87.7</v>
      </c>
      <c r="J36" s="37">
        <f t="shared" si="0"/>
        <v>43.85</v>
      </c>
      <c r="K36" s="37">
        <v>83.19</v>
      </c>
      <c r="L36" s="37">
        <f t="shared" si="1"/>
        <v>41.595</v>
      </c>
      <c r="M36" s="37">
        <f t="shared" si="2"/>
        <v>85.445</v>
      </c>
      <c r="N36" s="22" t="s">
        <v>24</v>
      </c>
      <c r="O36" s="21" t="s">
        <v>25</v>
      </c>
      <c r="P36" s="41"/>
    </row>
    <row r="37" ht="30" customHeight="1" spans="1:16">
      <c r="A37" s="13">
        <v>34</v>
      </c>
      <c r="B37" s="24">
        <v>11122041313</v>
      </c>
      <c r="C37" s="24" t="s">
        <v>95</v>
      </c>
      <c r="D37" s="24" t="s">
        <v>87</v>
      </c>
      <c r="E37" s="24" t="s">
        <v>93</v>
      </c>
      <c r="F37" s="24" t="s">
        <v>94</v>
      </c>
      <c r="G37" s="24" t="s">
        <v>22</v>
      </c>
      <c r="H37" s="23" t="s">
        <v>23</v>
      </c>
      <c r="I37" s="42">
        <v>87.6</v>
      </c>
      <c r="J37" s="33">
        <f t="shared" ref="J37:J69" si="3">I37*0.5</f>
        <v>43.8</v>
      </c>
      <c r="K37" s="33">
        <v>81.42</v>
      </c>
      <c r="L37" s="33">
        <f t="shared" ref="L37:L69" si="4">K37*0.5</f>
        <v>40.71</v>
      </c>
      <c r="M37" s="33">
        <f t="shared" ref="M37:M69" si="5">J37+L37</f>
        <v>84.51</v>
      </c>
      <c r="N37" s="24" t="s">
        <v>27</v>
      </c>
      <c r="O37" s="15"/>
      <c r="P37" s="43"/>
    </row>
    <row r="38" ht="30" customHeight="1" spans="1:16">
      <c r="A38" s="16">
        <v>35</v>
      </c>
      <c r="B38" s="25">
        <v>11122040517</v>
      </c>
      <c r="C38" s="25" t="s">
        <v>96</v>
      </c>
      <c r="D38" s="25" t="s">
        <v>87</v>
      </c>
      <c r="E38" s="25" t="s">
        <v>93</v>
      </c>
      <c r="F38" s="25" t="s">
        <v>94</v>
      </c>
      <c r="G38" s="25" t="s">
        <v>22</v>
      </c>
      <c r="H38" s="26" t="s">
        <v>23</v>
      </c>
      <c r="I38" s="44">
        <v>87.5</v>
      </c>
      <c r="J38" s="35">
        <f t="shared" si="3"/>
        <v>43.75</v>
      </c>
      <c r="K38" s="35">
        <v>78.83</v>
      </c>
      <c r="L38" s="35">
        <f t="shared" si="4"/>
        <v>39.415</v>
      </c>
      <c r="M38" s="35">
        <f t="shared" si="5"/>
        <v>83.165</v>
      </c>
      <c r="N38" s="25" t="s">
        <v>29</v>
      </c>
      <c r="O38" s="18"/>
      <c r="P38" s="45"/>
    </row>
    <row r="39" ht="30" customHeight="1" spans="1:16">
      <c r="A39" s="19">
        <v>36</v>
      </c>
      <c r="B39" s="22">
        <v>11122042217</v>
      </c>
      <c r="C39" s="22" t="s">
        <v>97</v>
      </c>
      <c r="D39" s="22" t="s">
        <v>98</v>
      </c>
      <c r="E39" s="22" t="s">
        <v>99</v>
      </c>
      <c r="F39" s="22" t="s">
        <v>100</v>
      </c>
      <c r="G39" s="22" t="s">
        <v>22</v>
      </c>
      <c r="H39" s="23" t="s">
        <v>23</v>
      </c>
      <c r="I39" s="40">
        <v>85.8</v>
      </c>
      <c r="J39" s="37">
        <f t="shared" si="3"/>
        <v>42.9</v>
      </c>
      <c r="K39" s="37">
        <v>82.82</v>
      </c>
      <c r="L39" s="37">
        <f t="shared" si="4"/>
        <v>41.41</v>
      </c>
      <c r="M39" s="37">
        <f t="shared" si="5"/>
        <v>84.31</v>
      </c>
      <c r="N39" s="22" t="s">
        <v>24</v>
      </c>
      <c r="O39" s="21" t="s">
        <v>25</v>
      </c>
      <c r="P39" s="41"/>
    </row>
    <row r="40" ht="30" customHeight="1" spans="1:16">
      <c r="A40" s="13">
        <v>37</v>
      </c>
      <c r="B40" s="24">
        <v>11122042504</v>
      </c>
      <c r="C40" s="24" t="s">
        <v>101</v>
      </c>
      <c r="D40" s="24" t="s">
        <v>98</v>
      </c>
      <c r="E40" s="24" t="s">
        <v>99</v>
      </c>
      <c r="F40" s="24" t="s">
        <v>100</v>
      </c>
      <c r="G40" s="24" t="s">
        <v>22</v>
      </c>
      <c r="H40" s="23" t="s">
        <v>23</v>
      </c>
      <c r="I40" s="42">
        <v>86.8</v>
      </c>
      <c r="J40" s="33">
        <f t="shared" si="3"/>
        <v>43.4</v>
      </c>
      <c r="K40" s="33">
        <v>79.33</v>
      </c>
      <c r="L40" s="33">
        <f t="shared" si="4"/>
        <v>39.665</v>
      </c>
      <c r="M40" s="33">
        <f t="shared" si="5"/>
        <v>83.065</v>
      </c>
      <c r="N40" s="24" t="s">
        <v>27</v>
      </c>
      <c r="O40" s="15"/>
      <c r="P40" s="43"/>
    </row>
    <row r="41" ht="30" customHeight="1" spans="1:16">
      <c r="A41" s="16">
        <v>38</v>
      </c>
      <c r="B41" s="25">
        <v>11122041924</v>
      </c>
      <c r="C41" s="25" t="s">
        <v>102</v>
      </c>
      <c r="D41" s="25" t="s">
        <v>98</v>
      </c>
      <c r="E41" s="25" t="s">
        <v>99</v>
      </c>
      <c r="F41" s="25" t="s">
        <v>100</v>
      </c>
      <c r="G41" s="25" t="s">
        <v>22</v>
      </c>
      <c r="H41" s="26" t="s">
        <v>23</v>
      </c>
      <c r="I41" s="44">
        <v>85.6</v>
      </c>
      <c r="J41" s="35">
        <f t="shared" si="3"/>
        <v>42.8</v>
      </c>
      <c r="K41" s="35">
        <v>79.51</v>
      </c>
      <c r="L41" s="35">
        <f t="shared" si="4"/>
        <v>39.755</v>
      </c>
      <c r="M41" s="35">
        <f t="shared" si="5"/>
        <v>82.555</v>
      </c>
      <c r="N41" s="25" t="s">
        <v>29</v>
      </c>
      <c r="O41" s="18"/>
      <c r="P41" s="45"/>
    </row>
    <row r="42" ht="30" customHeight="1" spans="1:16">
      <c r="A42" s="19">
        <v>39</v>
      </c>
      <c r="B42" s="22">
        <v>11122042805</v>
      </c>
      <c r="C42" s="22" t="s">
        <v>103</v>
      </c>
      <c r="D42" s="22" t="s">
        <v>98</v>
      </c>
      <c r="E42" s="22" t="s">
        <v>104</v>
      </c>
      <c r="F42" s="22" t="s">
        <v>105</v>
      </c>
      <c r="G42" s="22" t="s">
        <v>22</v>
      </c>
      <c r="H42" s="23" t="s">
        <v>23</v>
      </c>
      <c r="I42" s="40">
        <v>77.5</v>
      </c>
      <c r="J42" s="37">
        <f t="shared" si="3"/>
        <v>38.75</v>
      </c>
      <c r="K42" s="37">
        <v>83.08</v>
      </c>
      <c r="L42" s="37">
        <f t="shared" si="4"/>
        <v>41.54</v>
      </c>
      <c r="M42" s="37">
        <f t="shared" si="5"/>
        <v>80.29</v>
      </c>
      <c r="N42" s="22" t="s">
        <v>24</v>
      </c>
      <c r="O42" s="21" t="s">
        <v>25</v>
      </c>
      <c r="P42" s="41"/>
    </row>
    <row r="43" ht="30" customHeight="1" spans="1:16">
      <c r="A43" s="13">
        <v>40</v>
      </c>
      <c r="B43" s="24">
        <v>11122042819</v>
      </c>
      <c r="C43" s="24" t="s">
        <v>106</v>
      </c>
      <c r="D43" s="24" t="s">
        <v>98</v>
      </c>
      <c r="E43" s="24" t="s">
        <v>104</v>
      </c>
      <c r="F43" s="24" t="s">
        <v>105</v>
      </c>
      <c r="G43" s="24" t="s">
        <v>22</v>
      </c>
      <c r="H43" s="23" t="s">
        <v>23</v>
      </c>
      <c r="I43" s="42">
        <v>72.2</v>
      </c>
      <c r="J43" s="33">
        <f t="shared" si="3"/>
        <v>36.1</v>
      </c>
      <c r="K43" s="33">
        <v>78.15</v>
      </c>
      <c r="L43" s="33">
        <f t="shared" si="4"/>
        <v>39.075</v>
      </c>
      <c r="M43" s="33">
        <f t="shared" si="5"/>
        <v>75.175</v>
      </c>
      <c r="N43" s="24" t="s">
        <v>27</v>
      </c>
      <c r="O43" s="15"/>
      <c r="P43" s="43"/>
    </row>
    <row r="44" ht="30" customHeight="1" spans="1:16">
      <c r="A44" s="13">
        <v>41</v>
      </c>
      <c r="B44" s="24">
        <v>11122042823</v>
      </c>
      <c r="C44" s="24" t="s">
        <v>107</v>
      </c>
      <c r="D44" s="24" t="s">
        <v>98</v>
      </c>
      <c r="E44" s="24" t="s">
        <v>104</v>
      </c>
      <c r="F44" s="24" t="s">
        <v>105</v>
      </c>
      <c r="G44" s="24" t="s">
        <v>22</v>
      </c>
      <c r="H44" s="23" t="s">
        <v>23</v>
      </c>
      <c r="I44" s="42">
        <v>74.6</v>
      </c>
      <c r="J44" s="33">
        <f t="shared" si="3"/>
        <v>37.3</v>
      </c>
      <c r="K44" s="33">
        <v>71.67</v>
      </c>
      <c r="L44" s="33">
        <f t="shared" si="4"/>
        <v>35.835</v>
      </c>
      <c r="M44" s="33">
        <f t="shared" si="5"/>
        <v>73.135</v>
      </c>
      <c r="N44" s="24" t="s">
        <v>29</v>
      </c>
      <c r="O44" s="15"/>
      <c r="P44" s="43"/>
    </row>
    <row r="45" ht="30" customHeight="1" spans="1:16">
      <c r="A45" s="16">
        <v>42</v>
      </c>
      <c r="B45" s="25">
        <v>11122042810</v>
      </c>
      <c r="C45" s="25" t="s">
        <v>108</v>
      </c>
      <c r="D45" s="25" t="s">
        <v>98</v>
      </c>
      <c r="E45" s="25" t="s">
        <v>104</v>
      </c>
      <c r="F45" s="25" t="s">
        <v>105</v>
      </c>
      <c r="G45" s="25" t="s">
        <v>22</v>
      </c>
      <c r="H45" s="26" t="s">
        <v>23</v>
      </c>
      <c r="I45" s="44">
        <v>72.2</v>
      </c>
      <c r="J45" s="35">
        <f t="shared" si="3"/>
        <v>36.1</v>
      </c>
      <c r="K45" s="35">
        <v>73.67</v>
      </c>
      <c r="L45" s="35">
        <f t="shared" si="4"/>
        <v>36.835</v>
      </c>
      <c r="M45" s="35">
        <f t="shared" si="5"/>
        <v>72.935</v>
      </c>
      <c r="N45" s="25" t="s">
        <v>46</v>
      </c>
      <c r="O45" s="18"/>
      <c r="P45" s="45"/>
    </row>
    <row r="46" ht="30" customHeight="1" spans="1:16">
      <c r="A46" s="19">
        <v>43</v>
      </c>
      <c r="B46" s="22">
        <v>11122043401</v>
      </c>
      <c r="C46" s="22" t="s">
        <v>109</v>
      </c>
      <c r="D46" s="22" t="s">
        <v>110</v>
      </c>
      <c r="E46" s="22" t="s">
        <v>111</v>
      </c>
      <c r="F46" s="22" t="s">
        <v>112</v>
      </c>
      <c r="G46" s="22" t="s">
        <v>22</v>
      </c>
      <c r="H46" s="23" t="s">
        <v>23</v>
      </c>
      <c r="I46" s="40">
        <v>86.7</v>
      </c>
      <c r="J46" s="37">
        <f t="shared" si="3"/>
        <v>43.35</v>
      </c>
      <c r="K46" s="37">
        <v>78.17</v>
      </c>
      <c r="L46" s="37">
        <f t="shared" si="4"/>
        <v>39.085</v>
      </c>
      <c r="M46" s="37">
        <f t="shared" si="5"/>
        <v>82.435</v>
      </c>
      <c r="N46" s="22" t="s">
        <v>24</v>
      </c>
      <c r="O46" s="21" t="s">
        <v>25</v>
      </c>
      <c r="P46" s="41"/>
    </row>
    <row r="47" ht="30" customHeight="1" spans="1:16">
      <c r="A47" s="13">
        <v>44</v>
      </c>
      <c r="B47" s="24">
        <v>11122043226</v>
      </c>
      <c r="C47" s="24" t="s">
        <v>113</v>
      </c>
      <c r="D47" s="24" t="s">
        <v>110</v>
      </c>
      <c r="E47" s="24" t="s">
        <v>111</v>
      </c>
      <c r="F47" s="24" t="s">
        <v>112</v>
      </c>
      <c r="G47" s="24" t="s">
        <v>22</v>
      </c>
      <c r="H47" s="23" t="s">
        <v>23</v>
      </c>
      <c r="I47" s="42">
        <v>85.6</v>
      </c>
      <c r="J47" s="33">
        <f t="shared" si="3"/>
        <v>42.8</v>
      </c>
      <c r="K47" s="33">
        <v>77.33</v>
      </c>
      <c r="L47" s="33">
        <f t="shared" si="4"/>
        <v>38.665</v>
      </c>
      <c r="M47" s="33">
        <f t="shared" si="5"/>
        <v>81.465</v>
      </c>
      <c r="N47" s="24" t="s">
        <v>27</v>
      </c>
      <c r="O47" s="15"/>
      <c r="P47" s="43"/>
    </row>
    <row r="48" ht="30" customHeight="1" spans="1:16">
      <c r="A48" s="16">
        <v>45</v>
      </c>
      <c r="B48" s="25">
        <v>11122043316</v>
      </c>
      <c r="C48" s="25" t="s">
        <v>114</v>
      </c>
      <c r="D48" s="25" t="s">
        <v>110</v>
      </c>
      <c r="E48" s="25" t="s">
        <v>111</v>
      </c>
      <c r="F48" s="25" t="s">
        <v>112</v>
      </c>
      <c r="G48" s="25" t="s">
        <v>22</v>
      </c>
      <c r="H48" s="26" t="s">
        <v>23</v>
      </c>
      <c r="I48" s="44">
        <v>86.3</v>
      </c>
      <c r="J48" s="35">
        <f t="shared" si="3"/>
        <v>43.15</v>
      </c>
      <c r="K48" s="35">
        <v>74.27</v>
      </c>
      <c r="L48" s="35">
        <f t="shared" si="4"/>
        <v>37.135</v>
      </c>
      <c r="M48" s="35">
        <f t="shared" si="5"/>
        <v>80.285</v>
      </c>
      <c r="N48" s="25" t="s">
        <v>29</v>
      </c>
      <c r="O48" s="18"/>
      <c r="P48" s="45"/>
    </row>
    <row r="49" ht="30" customHeight="1" spans="1:16">
      <c r="A49" s="19">
        <v>46</v>
      </c>
      <c r="B49" s="22">
        <v>11122043820</v>
      </c>
      <c r="C49" s="22" t="s">
        <v>115</v>
      </c>
      <c r="D49" s="22" t="s">
        <v>110</v>
      </c>
      <c r="E49" s="22" t="s">
        <v>116</v>
      </c>
      <c r="F49" s="22" t="s">
        <v>117</v>
      </c>
      <c r="G49" s="22" t="s">
        <v>22</v>
      </c>
      <c r="H49" s="23" t="s">
        <v>23</v>
      </c>
      <c r="I49" s="40">
        <v>74</v>
      </c>
      <c r="J49" s="37">
        <f t="shared" si="3"/>
        <v>37</v>
      </c>
      <c r="K49" s="37">
        <v>77.25</v>
      </c>
      <c r="L49" s="37">
        <f t="shared" si="4"/>
        <v>38.625</v>
      </c>
      <c r="M49" s="37">
        <f t="shared" si="5"/>
        <v>75.625</v>
      </c>
      <c r="N49" s="22" t="s">
        <v>24</v>
      </c>
      <c r="O49" s="21" t="s">
        <v>25</v>
      </c>
      <c r="P49" s="41"/>
    </row>
    <row r="50" s="2" customFormat="1" ht="30" customHeight="1" spans="1:16">
      <c r="A50" s="13">
        <v>47</v>
      </c>
      <c r="B50" s="50" t="s">
        <v>118</v>
      </c>
      <c r="C50" s="15" t="s">
        <v>119</v>
      </c>
      <c r="D50" s="15" t="s">
        <v>110</v>
      </c>
      <c r="E50" s="15" t="s">
        <v>116</v>
      </c>
      <c r="F50" s="14" t="s">
        <v>117</v>
      </c>
      <c r="G50" s="15" t="s">
        <v>22</v>
      </c>
      <c r="H50" s="15" t="s">
        <v>38</v>
      </c>
      <c r="I50" s="33">
        <v>67.5</v>
      </c>
      <c r="J50" s="33">
        <f t="shared" si="3"/>
        <v>33.75</v>
      </c>
      <c r="K50" s="33">
        <v>71.73</v>
      </c>
      <c r="L50" s="33">
        <f t="shared" si="4"/>
        <v>35.865</v>
      </c>
      <c r="M50" s="33">
        <f t="shared" si="5"/>
        <v>69.615</v>
      </c>
      <c r="N50" s="14" t="s">
        <v>27</v>
      </c>
      <c r="O50" s="15"/>
      <c r="P50" s="34"/>
    </row>
    <row r="51" s="2" customFormat="1" ht="30" customHeight="1" spans="1:16">
      <c r="A51" s="16">
        <v>48</v>
      </c>
      <c r="B51" s="49" t="s">
        <v>120</v>
      </c>
      <c r="C51" s="18" t="s">
        <v>121</v>
      </c>
      <c r="D51" s="18" t="s">
        <v>110</v>
      </c>
      <c r="E51" s="18" t="s">
        <v>116</v>
      </c>
      <c r="F51" s="17" t="s">
        <v>117</v>
      </c>
      <c r="G51" s="18" t="s">
        <v>22</v>
      </c>
      <c r="H51" s="18" t="s">
        <v>38</v>
      </c>
      <c r="I51" s="35">
        <v>63.7</v>
      </c>
      <c r="J51" s="35">
        <f t="shared" si="3"/>
        <v>31.85</v>
      </c>
      <c r="K51" s="35">
        <v>73</v>
      </c>
      <c r="L51" s="35">
        <f t="shared" si="4"/>
        <v>36.5</v>
      </c>
      <c r="M51" s="35">
        <f t="shared" si="5"/>
        <v>68.35</v>
      </c>
      <c r="N51" s="17" t="s">
        <v>29</v>
      </c>
      <c r="O51" s="18"/>
      <c r="P51" s="39"/>
    </row>
    <row r="52" s="1" customFormat="1" ht="30" customHeight="1" spans="1:16">
      <c r="A52" s="19">
        <v>49</v>
      </c>
      <c r="B52" s="20">
        <v>11122044828</v>
      </c>
      <c r="C52" s="20" t="s">
        <v>122</v>
      </c>
      <c r="D52" s="20" t="s">
        <v>123</v>
      </c>
      <c r="E52" s="20" t="s">
        <v>124</v>
      </c>
      <c r="F52" s="20" t="s">
        <v>125</v>
      </c>
      <c r="G52" s="20" t="s">
        <v>22</v>
      </c>
      <c r="H52" s="21" t="s">
        <v>23</v>
      </c>
      <c r="I52" s="37">
        <v>85.2</v>
      </c>
      <c r="J52" s="37">
        <f t="shared" si="3"/>
        <v>42.6</v>
      </c>
      <c r="K52" s="37">
        <v>86</v>
      </c>
      <c r="L52" s="37">
        <f t="shared" si="4"/>
        <v>43</v>
      </c>
      <c r="M52" s="37">
        <f t="shared" si="5"/>
        <v>85.6</v>
      </c>
      <c r="N52" s="20" t="s">
        <v>24</v>
      </c>
      <c r="O52" s="21" t="s">
        <v>25</v>
      </c>
      <c r="P52" s="38"/>
    </row>
    <row r="53" s="1" customFormat="1" ht="30" customHeight="1" spans="1:16">
      <c r="A53" s="13">
        <v>50</v>
      </c>
      <c r="B53" s="14">
        <v>11122044420</v>
      </c>
      <c r="C53" s="14" t="s">
        <v>126</v>
      </c>
      <c r="D53" s="14" t="s">
        <v>123</v>
      </c>
      <c r="E53" s="14" t="s">
        <v>124</v>
      </c>
      <c r="F53" s="14" t="s">
        <v>125</v>
      </c>
      <c r="G53" s="14" t="s">
        <v>22</v>
      </c>
      <c r="H53" s="21" t="s">
        <v>23</v>
      </c>
      <c r="I53" s="33">
        <v>86</v>
      </c>
      <c r="J53" s="33">
        <f t="shared" si="3"/>
        <v>43</v>
      </c>
      <c r="K53" s="33">
        <v>78.85</v>
      </c>
      <c r="L53" s="33">
        <f t="shared" si="4"/>
        <v>39.425</v>
      </c>
      <c r="M53" s="33">
        <f t="shared" si="5"/>
        <v>82.425</v>
      </c>
      <c r="N53" s="14" t="s">
        <v>27</v>
      </c>
      <c r="O53" s="15"/>
      <c r="P53" s="34"/>
    </row>
    <row r="54" s="1" customFormat="1" ht="30" customHeight="1" spans="1:16">
      <c r="A54" s="16">
        <v>51</v>
      </c>
      <c r="B54" s="17">
        <v>11122044121</v>
      </c>
      <c r="C54" s="17" t="s">
        <v>127</v>
      </c>
      <c r="D54" s="17" t="s">
        <v>123</v>
      </c>
      <c r="E54" s="17" t="s">
        <v>124</v>
      </c>
      <c r="F54" s="17" t="s">
        <v>125</v>
      </c>
      <c r="G54" s="17" t="s">
        <v>22</v>
      </c>
      <c r="H54" s="18" t="s">
        <v>23</v>
      </c>
      <c r="I54" s="35">
        <v>85.4</v>
      </c>
      <c r="J54" s="35">
        <f t="shared" si="3"/>
        <v>42.7</v>
      </c>
      <c r="K54" s="35">
        <v>78.12</v>
      </c>
      <c r="L54" s="35">
        <f t="shared" si="4"/>
        <v>39.06</v>
      </c>
      <c r="M54" s="35">
        <f t="shared" si="5"/>
        <v>81.76</v>
      </c>
      <c r="N54" s="17" t="s">
        <v>29</v>
      </c>
      <c r="O54" s="18"/>
      <c r="P54" s="39"/>
    </row>
    <row r="55" s="1" customFormat="1" ht="30" customHeight="1" spans="1:16">
      <c r="A55" s="19">
        <v>52</v>
      </c>
      <c r="B55" s="20">
        <v>11122045003</v>
      </c>
      <c r="C55" s="20" t="s">
        <v>128</v>
      </c>
      <c r="D55" s="20" t="s">
        <v>123</v>
      </c>
      <c r="E55" s="20" t="s">
        <v>129</v>
      </c>
      <c r="F55" s="20" t="s">
        <v>130</v>
      </c>
      <c r="G55" s="20" t="s">
        <v>22</v>
      </c>
      <c r="H55" s="21" t="s">
        <v>23</v>
      </c>
      <c r="I55" s="37">
        <v>81</v>
      </c>
      <c r="J55" s="37">
        <f t="shared" si="3"/>
        <v>40.5</v>
      </c>
      <c r="K55" s="37">
        <v>78.91</v>
      </c>
      <c r="L55" s="37">
        <f t="shared" si="4"/>
        <v>39.455</v>
      </c>
      <c r="M55" s="37">
        <f t="shared" si="5"/>
        <v>79.955</v>
      </c>
      <c r="N55" s="20" t="s">
        <v>24</v>
      </c>
      <c r="O55" s="21" t="s">
        <v>25</v>
      </c>
      <c r="P55" s="38"/>
    </row>
    <row r="56" s="1" customFormat="1" ht="30" customHeight="1" spans="1:16">
      <c r="A56" s="13">
        <v>53</v>
      </c>
      <c r="B56" s="14">
        <v>11122044927</v>
      </c>
      <c r="C56" s="14" t="s">
        <v>131</v>
      </c>
      <c r="D56" s="14" t="s">
        <v>123</v>
      </c>
      <c r="E56" s="14" t="s">
        <v>129</v>
      </c>
      <c r="F56" s="14" t="s">
        <v>130</v>
      </c>
      <c r="G56" s="14" t="s">
        <v>22</v>
      </c>
      <c r="H56" s="21" t="s">
        <v>23</v>
      </c>
      <c r="I56" s="33">
        <v>80.8</v>
      </c>
      <c r="J56" s="33">
        <f t="shared" si="3"/>
        <v>40.4</v>
      </c>
      <c r="K56" s="33">
        <v>78</v>
      </c>
      <c r="L56" s="33">
        <f t="shared" si="4"/>
        <v>39</v>
      </c>
      <c r="M56" s="33">
        <f t="shared" si="5"/>
        <v>79.4</v>
      </c>
      <c r="N56" s="14" t="s">
        <v>27</v>
      </c>
      <c r="O56" s="15"/>
      <c r="P56" s="34"/>
    </row>
    <row r="57" s="1" customFormat="1" ht="30" customHeight="1" spans="1:16">
      <c r="A57" s="16">
        <v>54</v>
      </c>
      <c r="B57" s="17">
        <v>11122045006</v>
      </c>
      <c r="C57" s="17" t="s">
        <v>132</v>
      </c>
      <c r="D57" s="17" t="s">
        <v>123</v>
      </c>
      <c r="E57" s="17" t="s">
        <v>129</v>
      </c>
      <c r="F57" s="17" t="s">
        <v>130</v>
      </c>
      <c r="G57" s="17" t="s">
        <v>22</v>
      </c>
      <c r="H57" s="18" t="s">
        <v>23</v>
      </c>
      <c r="I57" s="35">
        <v>80.4</v>
      </c>
      <c r="J57" s="35">
        <f t="shared" si="3"/>
        <v>40.2</v>
      </c>
      <c r="K57" s="35">
        <v>78.05</v>
      </c>
      <c r="L57" s="35">
        <f t="shared" si="4"/>
        <v>39.025</v>
      </c>
      <c r="M57" s="35">
        <f t="shared" si="5"/>
        <v>79.225</v>
      </c>
      <c r="N57" s="17" t="s">
        <v>29</v>
      </c>
      <c r="O57" s="18"/>
      <c r="P57" s="39"/>
    </row>
    <row r="58" s="1" customFormat="1" ht="30" customHeight="1" spans="1:16">
      <c r="A58" s="19">
        <v>55</v>
      </c>
      <c r="B58" s="20">
        <v>11122050123</v>
      </c>
      <c r="C58" s="20" t="s">
        <v>133</v>
      </c>
      <c r="D58" s="20" t="s">
        <v>134</v>
      </c>
      <c r="E58" s="20" t="s">
        <v>135</v>
      </c>
      <c r="F58" s="20" t="s">
        <v>136</v>
      </c>
      <c r="G58" s="20" t="s">
        <v>22</v>
      </c>
      <c r="H58" s="21" t="s">
        <v>23</v>
      </c>
      <c r="I58" s="37">
        <v>87.6</v>
      </c>
      <c r="J58" s="37">
        <f t="shared" si="3"/>
        <v>43.8</v>
      </c>
      <c r="K58" s="37">
        <v>82.43</v>
      </c>
      <c r="L58" s="37">
        <f t="shared" si="4"/>
        <v>41.215</v>
      </c>
      <c r="M58" s="37">
        <f t="shared" si="5"/>
        <v>85.015</v>
      </c>
      <c r="N58" s="20" t="s">
        <v>24</v>
      </c>
      <c r="O58" s="21" t="s">
        <v>25</v>
      </c>
      <c r="P58" s="38"/>
    </row>
    <row r="59" s="1" customFormat="1" ht="30" customHeight="1" spans="1:16">
      <c r="A59" s="13">
        <v>56</v>
      </c>
      <c r="B59" s="14">
        <v>11122050513</v>
      </c>
      <c r="C59" s="14" t="s">
        <v>137</v>
      </c>
      <c r="D59" s="14" t="s">
        <v>134</v>
      </c>
      <c r="E59" s="14" t="s">
        <v>135</v>
      </c>
      <c r="F59" s="14" t="s">
        <v>136</v>
      </c>
      <c r="G59" s="14" t="s">
        <v>22</v>
      </c>
      <c r="H59" s="21" t="s">
        <v>23</v>
      </c>
      <c r="I59" s="33">
        <v>86.9</v>
      </c>
      <c r="J59" s="33">
        <f t="shared" si="3"/>
        <v>43.45</v>
      </c>
      <c r="K59" s="33">
        <v>79.79</v>
      </c>
      <c r="L59" s="33">
        <f t="shared" si="4"/>
        <v>39.895</v>
      </c>
      <c r="M59" s="33">
        <f t="shared" si="5"/>
        <v>83.345</v>
      </c>
      <c r="N59" s="14" t="s">
        <v>27</v>
      </c>
      <c r="O59" s="15"/>
      <c r="P59" s="34"/>
    </row>
    <row r="60" s="1" customFormat="1" ht="30" customHeight="1" spans="1:16">
      <c r="A60" s="16">
        <v>57</v>
      </c>
      <c r="B60" s="17">
        <v>11122050726</v>
      </c>
      <c r="C60" s="17" t="s">
        <v>138</v>
      </c>
      <c r="D60" s="17" t="s">
        <v>134</v>
      </c>
      <c r="E60" s="17" t="s">
        <v>135</v>
      </c>
      <c r="F60" s="17" t="s">
        <v>136</v>
      </c>
      <c r="G60" s="17" t="s">
        <v>22</v>
      </c>
      <c r="H60" s="18" t="s">
        <v>23</v>
      </c>
      <c r="I60" s="35">
        <v>87.6</v>
      </c>
      <c r="J60" s="35">
        <f t="shared" si="3"/>
        <v>43.8</v>
      </c>
      <c r="K60" s="35">
        <v>77.75</v>
      </c>
      <c r="L60" s="35">
        <f t="shared" si="4"/>
        <v>38.875</v>
      </c>
      <c r="M60" s="35">
        <f t="shared" si="5"/>
        <v>82.675</v>
      </c>
      <c r="N60" s="17" t="s">
        <v>29</v>
      </c>
      <c r="O60" s="18"/>
      <c r="P60" s="39"/>
    </row>
    <row r="61" s="1" customFormat="1" ht="30" customHeight="1" spans="1:16">
      <c r="A61" s="19">
        <v>58</v>
      </c>
      <c r="B61" s="20">
        <v>11122051713</v>
      </c>
      <c r="C61" s="20" t="s">
        <v>139</v>
      </c>
      <c r="D61" s="20" t="s">
        <v>134</v>
      </c>
      <c r="E61" s="20" t="s">
        <v>140</v>
      </c>
      <c r="F61" s="20" t="s">
        <v>141</v>
      </c>
      <c r="G61" s="20" t="s">
        <v>22</v>
      </c>
      <c r="H61" s="21" t="s">
        <v>23</v>
      </c>
      <c r="I61" s="37">
        <v>89</v>
      </c>
      <c r="J61" s="37">
        <f t="shared" si="3"/>
        <v>44.5</v>
      </c>
      <c r="K61" s="37">
        <v>81.6</v>
      </c>
      <c r="L61" s="37">
        <f t="shared" si="4"/>
        <v>40.8</v>
      </c>
      <c r="M61" s="37">
        <f t="shared" si="5"/>
        <v>85.3</v>
      </c>
      <c r="N61" s="20" t="s">
        <v>24</v>
      </c>
      <c r="O61" s="21" t="s">
        <v>25</v>
      </c>
      <c r="P61" s="38"/>
    </row>
    <row r="62" s="1" customFormat="1" ht="30" customHeight="1" spans="1:16">
      <c r="A62" s="13">
        <v>59</v>
      </c>
      <c r="B62" s="14">
        <v>11122050817</v>
      </c>
      <c r="C62" s="14" t="s">
        <v>142</v>
      </c>
      <c r="D62" s="14" t="s">
        <v>134</v>
      </c>
      <c r="E62" s="14" t="s">
        <v>140</v>
      </c>
      <c r="F62" s="14" t="s">
        <v>141</v>
      </c>
      <c r="G62" s="14" t="s">
        <v>22</v>
      </c>
      <c r="H62" s="21" t="s">
        <v>23</v>
      </c>
      <c r="I62" s="33">
        <v>86.9</v>
      </c>
      <c r="J62" s="33">
        <f t="shared" si="3"/>
        <v>43.45</v>
      </c>
      <c r="K62" s="33">
        <v>82.67</v>
      </c>
      <c r="L62" s="33">
        <f t="shared" si="4"/>
        <v>41.335</v>
      </c>
      <c r="M62" s="33">
        <f t="shared" si="5"/>
        <v>84.785</v>
      </c>
      <c r="N62" s="14" t="s">
        <v>27</v>
      </c>
      <c r="O62" s="15"/>
      <c r="P62" s="34"/>
    </row>
    <row r="63" s="2" customFormat="1" ht="30" customHeight="1" spans="1:16">
      <c r="A63" s="16">
        <v>60</v>
      </c>
      <c r="B63" s="49" t="s">
        <v>143</v>
      </c>
      <c r="C63" s="18" t="s">
        <v>144</v>
      </c>
      <c r="D63" s="18" t="s">
        <v>134</v>
      </c>
      <c r="E63" s="18" t="s">
        <v>145</v>
      </c>
      <c r="F63" s="17" t="s">
        <v>141</v>
      </c>
      <c r="G63" s="18" t="s">
        <v>22</v>
      </c>
      <c r="H63" s="18" t="s">
        <v>38</v>
      </c>
      <c r="I63" s="35">
        <v>82.2</v>
      </c>
      <c r="J63" s="35">
        <f t="shared" si="3"/>
        <v>41.1</v>
      </c>
      <c r="K63" s="35">
        <v>80.53</v>
      </c>
      <c r="L63" s="35">
        <f t="shared" si="4"/>
        <v>40.265</v>
      </c>
      <c r="M63" s="35">
        <f t="shared" si="5"/>
        <v>81.365</v>
      </c>
      <c r="N63" s="17" t="s">
        <v>29</v>
      </c>
      <c r="O63" s="18"/>
      <c r="P63" s="39"/>
    </row>
    <row r="64" s="1" customFormat="1" ht="30" customHeight="1" spans="1:16">
      <c r="A64" s="19">
        <v>61</v>
      </c>
      <c r="B64" s="20">
        <v>11122052022</v>
      </c>
      <c r="C64" s="20" t="s">
        <v>146</v>
      </c>
      <c r="D64" s="20" t="s">
        <v>147</v>
      </c>
      <c r="E64" s="20" t="s">
        <v>148</v>
      </c>
      <c r="F64" s="20" t="s">
        <v>149</v>
      </c>
      <c r="G64" s="20" t="s">
        <v>22</v>
      </c>
      <c r="H64" s="21" t="s">
        <v>23</v>
      </c>
      <c r="I64" s="37">
        <v>81.3</v>
      </c>
      <c r="J64" s="37">
        <f t="shared" si="3"/>
        <v>40.65</v>
      </c>
      <c r="K64" s="37">
        <v>78.5</v>
      </c>
      <c r="L64" s="37">
        <f t="shared" si="4"/>
        <v>39.25</v>
      </c>
      <c r="M64" s="37">
        <f t="shared" si="5"/>
        <v>79.9</v>
      </c>
      <c r="N64" s="20" t="s">
        <v>24</v>
      </c>
      <c r="O64" s="21" t="s">
        <v>25</v>
      </c>
      <c r="P64" s="38"/>
    </row>
    <row r="65" s="1" customFormat="1" ht="30" customHeight="1" spans="1:16">
      <c r="A65" s="13">
        <v>62</v>
      </c>
      <c r="B65" s="14">
        <v>11122052125</v>
      </c>
      <c r="C65" s="14" t="s">
        <v>150</v>
      </c>
      <c r="D65" s="14" t="s">
        <v>147</v>
      </c>
      <c r="E65" s="14" t="s">
        <v>148</v>
      </c>
      <c r="F65" s="14" t="s">
        <v>149</v>
      </c>
      <c r="G65" s="14" t="s">
        <v>22</v>
      </c>
      <c r="H65" s="21" t="s">
        <v>23</v>
      </c>
      <c r="I65" s="33">
        <v>80.1</v>
      </c>
      <c r="J65" s="33">
        <f t="shared" si="3"/>
        <v>40.05</v>
      </c>
      <c r="K65" s="33">
        <v>79.2</v>
      </c>
      <c r="L65" s="33">
        <f t="shared" si="4"/>
        <v>39.6</v>
      </c>
      <c r="M65" s="33">
        <f t="shared" si="5"/>
        <v>79.65</v>
      </c>
      <c r="N65" s="14" t="s">
        <v>27</v>
      </c>
      <c r="O65" s="15"/>
      <c r="P65" s="34"/>
    </row>
    <row r="66" s="1" customFormat="1" ht="30" customHeight="1" spans="1:16">
      <c r="A66" s="16">
        <v>63</v>
      </c>
      <c r="B66" s="17">
        <v>11122052024</v>
      </c>
      <c r="C66" s="17" t="s">
        <v>151</v>
      </c>
      <c r="D66" s="17" t="s">
        <v>147</v>
      </c>
      <c r="E66" s="17" t="s">
        <v>148</v>
      </c>
      <c r="F66" s="17" t="s">
        <v>149</v>
      </c>
      <c r="G66" s="17" t="s">
        <v>22</v>
      </c>
      <c r="H66" s="18" t="s">
        <v>23</v>
      </c>
      <c r="I66" s="35">
        <v>81.2</v>
      </c>
      <c r="J66" s="35">
        <f t="shared" si="3"/>
        <v>40.6</v>
      </c>
      <c r="K66" s="35">
        <v>75.83</v>
      </c>
      <c r="L66" s="35">
        <f t="shared" si="4"/>
        <v>37.915</v>
      </c>
      <c r="M66" s="35">
        <f t="shared" si="5"/>
        <v>78.515</v>
      </c>
      <c r="N66" s="17" t="s">
        <v>29</v>
      </c>
      <c r="O66" s="18"/>
      <c r="P66" s="39"/>
    </row>
    <row r="67" s="1" customFormat="1" ht="30" customHeight="1" spans="1:16">
      <c r="A67" s="19">
        <v>64</v>
      </c>
      <c r="B67" s="20">
        <v>11122052211</v>
      </c>
      <c r="C67" s="20" t="s">
        <v>152</v>
      </c>
      <c r="D67" s="20" t="s">
        <v>147</v>
      </c>
      <c r="E67" s="20" t="s">
        <v>153</v>
      </c>
      <c r="F67" s="20" t="s">
        <v>154</v>
      </c>
      <c r="G67" s="20" t="s">
        <v>22</v>
      </c>
      <c r="H67" s="21" t="s">
        <v>23</v>
      </c>
      <c r="I67" s="37">
        <v>81.2</v>
      </c>
      <c r="J67" s="37">
        <f t="shared" si="3"/>
        <v>40.6</v>
      </c>
      <c r="K67" s="37">
        <v>78.37</v>
      </c>
      <c r="L67" s="37">
        <f t="shared" si="4"/>
        <v>39.185</v>
      </c>
      <c r="M67" s="37">
        <f t="shared" si="5"/>
        <v>79.785</v>
      </c>
      <c r="N67" s="20" t="s">
        <v>24</v>
      </c>
      <c r="O67" s="21" t="s">
        <v>25</v>
      </c>
      <c r="P67" s="38"/>
    </row>
    <row r="68" s="1" customFormat="1" ht="30" customHeight="1" spans="1:16">
      <c r="A68" s="13">
        <v>65</v>
      </c>
      <c r="B68" s="14">
        <v>11122052302</v>
      </c>
      <c r="C68" s="14" t="s">
        <v>155</v>
      </c>
      <c r="D68" s="14" t="s">
        <v>147</v>
      </c>
      <c r="E68" s="14" t="s">
        <v>153</v>
      </c>
      <c r="F68" s="14" t="s">
        <v>154</v>
      </c>
      <c r="G68" s="14" t="s">
        <v>22</v>
      </c>
      <c r="H68" s="21" t="s">
        <v>23</v>
      </c>
      <c r="I68" s="33">
        <v>77</v>
      </c>
      <c r="J68" s="33">
        <f t="shared" si="3"/>
        <v>38.5</v>
      </c>
      <c r="K68" s="33">
        <v>78.1</v>
      </c>
      <c r="L68" s="33">
        <f t="shared" si="4"/>
        <v>39.05</v>
      </c>
      <c r="M68" s="33">
        <f t="shared" si="5"/>
        <v>77.55</v>
      </c>
      <c r="N68" s="14" t="s">
        <v>27</v>
      </c>
      <c r="O68" s="15"/>
      <c r="P68" s="34"/>
    </row>
    <row r="69" s="1" customFormat="1" ht="30" customHeight="1" spans="1:16">
      <c r="A69" s="16">
        <v>66</v>
      </c>
      <c r="B69" s="17">
        <v>11122052310</v>
      </c>
      <c r="C69" s="17" t="s">
        <v>156</v>
      </c>
      <c r="D69" s="17" t="s">
        <v>147</v>
      </c>
      <c r="E69" s="17" t="s">
        <v>153</v>
      </c>
      <c r="F69" s="17" t="s">
        <v>154</v>
      </c>
      <c r="G69" s="17" t="s">
        <v>22</v>
      </c>
      <c r="H69" s="18" t="s">
        <v>23</v>
      </c>
      <c r="I69" s="35">
        <v>77.6</v>
      </c>
      <c r="J69" s="35">
        <f t="shared" si="3"/>
        <v>38.8</v>
      </c>
      <c r="K69" s="35">
        <v>74.27</v>
      </c>
      <c r="L69" s="35">
        <f t="shared" si="4"/>
        <v>37.135</v>
      </c>
      <c r="M69" s="35">
        <f t="shared" si="5"/>
        <v>75.935</v>
      </c>
      <c r="N69" s="17" t="s">
        <v>29</v>
      </c>
      <c r="O69" s="18"/>
      <c r="P69" s="39"/>
    </row>
    <row r="70" s="1" customFormat="1" ht="30" customHeight="1" spans="1:16">
      <c r="A70" s="19">
        <v>67</v>
      </c>
      <c r="B70" s="20">
        <v>11122052521</v>
      </c>
      <c r="C70" s="20" t="s">
        <v>157</v>
      </c>
      <c r="D70" s="20" t="s">
        <v>147</v>
      </c>
      <c r="E70" s="20" t="s">
        <v>158</v>
      </c>
      <c r="F70" s="20" t="s">
        <v>159</v>
      </c>
      <c r="G70" s="20" t="s">
        <v>22</v>
      </c>
      <c r="H70" s="21" t="s">
        <v>23</v>
      </c>
      <c r="I70" s="37">
        <v>86.4</v>
      </c>
      <c r="J70" s="37">
        <f t="shared" ref="J69:J102" si="6">I70*0.5</f>
        <v>43.2</v>
      </c>
      <c r="K70" s="37">
        <v>79.6</v>
      </c>
      <c r="L70" s="37">
        <f t="shared" ref="L69:L102" si="7">K70*0.5</f>
        <v>39.8</v>
      </c>
      <c r="M70" s="37">
        <f t="shared" ref="M69:M102" si="8">J70+L70</f>
        <v>83</v>
      </c>
      <c r="N70" s="20" t="s">
        <v>24</v>
      </c>
      <c r="O70" s="21" t="s">
        <v>25</v>
      </c>
      <c r="P70" s="38"/>
    </row>
    <row r="71" s="1" customFormat="1" ht="30" customHeight="1" spans="1:16">
      <c r="A71" s="13">
        <v>68</v>
      </c>
      <c r="B71" s="14">
        <v>11122052412</v>
      </c>
      <c r="C71" s="14" t="s">
        <v>160</v>
      </c>
      <c r="D71" s="14" t="s">
        <v>147</v>
      </c>
      <c r="E71" s="14" t="s">
        <v>158</v>
      </c>
      <c r="F71" s="14" t="s">
        <v>159</v>
      </c>
      <c r="G71" s="14" t="s">
        <v>22</v>
      </c>
      <c r="H71" s="21" t="s">
        <v>23</v>
      </c>
      <c r="I71" s="33">
        <v>84</v>
      </c>
      <c r="J71" s="33">
        <f t="shared" si="6"/>
        <v>42</v>
      </c>
      <c r="K71" s="33">
        <v>80.8</v>
      </c>
      <c r="L71" s="33">
        <f t="shared" si="7"/>
        <v>40.4</v>
      </c>
      <c r="M71" s="33">
        <f t="shared" si="8"/>
        <v>82.4</v>
      </c>
      <c r="N71" s="14" t="s">
        <v>27</v>
      </c>
      <c r="O71" s="15"/>
      <c r="P71" s="34"/>
    </row>
    <row r="72" s="1" customFormat="1" ht="30" customHeight="1" spans="1:16">
      <c r="A72" s="16">
        <v>69</v>
      </c>
      <c r="B72" s="49" t="s">
        <v>161</v>
      </c>
      <c r="C72" s="18" t="s">
        <v>162</v>
      </c>
      <c r="D72" s="18" t="s">
        <v>147</v>
      </c>
      <c r="E72" s="18" t="s">
        <v>158</v>
      </c>
      <c r="F72" s="17" t="s">
        <v>159</v>
      </c>
      <c r="G72" s="18" t="s">
        <v>22</v>
      </c>
      <c r="H72" s="18" t="s">
        <v>38</v>
      </c>
      <c r="I72" s="35">
        <v>82.5</v>
      </c>
      <c r="J72" s="35">
        <f t="shared" si="6"/>
        <v>41.25</v>
      </c>
      <c r="K72" s="35">
        <v>75.9</v>
      </c>
      <c r="L72" s="35">
        <f t="shared" si="7"/>
        <v>37.95</v>
      </c>
      <c r="M72" s="35">
        <f t="shared" si="8"/>
        <v>79.2</v>
      </c>
      <c r="N72" s="17" t="s">
        <v>29</v>
      </c>
      <c r="O72" s="18"/>
      <c r="P72" s="39"/>
    </row>
    <row r="73" s="1" customFormat="1" ht="30" customHeight="1" spans="1:16">
      <c r="A73" s="19">
        <v>70</v>
      </c>
      <c r="B73" s="20">
        <v>11122052702</v>
      </c>
      <c r="C73" s="20" t="s">
        <v>163</v>
      </c>
      <c r="D73" s="20" t="s">
        <v>164</v>
      </c>
      <c r="E73" s="20" t="s">
        <v>165</v>
      </c>
      <c r="F73" s="20" t="s">
        <v>166</v>
      </c>
      <c r="G73" s="20" t="s">
        <v>22</v>
      </c>
      <c r="H73" s="21" t="s">
        <v>23</v>
      </c>
      <c r="I73" s="37">
        <v>82.7</v>
      </c>
      <c r="J73" s="37">
        <f t="shared" si="6"/>
        <v>41.35</v>
      </c>
      <c r="K73" s="37">
        <v>82.07</v>
      </c>
      <c r="L73" s="37">
        <f t="shared" si="7"/>
        <v>41.035</v>
      </c>
      <c r="M73" s="37">
        <f t="shared" si="8"/>
        <v>82.385</v>
      </c>
      <c r="N73" s="20" t="s">
        <v>24</v>
      </c>
      <c r="O73" s="21" t="s">
        <v>25</v>
      </c>
      <c r="P73" s="38"/>
    </row>
    <row r="74" s="1" customFormat="1" ht="30" customHeight="1" spans="1:16">
      <c r="A74" s="13">
        <v>71</v>
      </c>
      <c r="B74" s="14">
        <v>11122052706</v>
      </c>
      <c r="C74" s="14" t="s">
        <v>167</v>
      </c>
      <c r="D74" s="14" t="s">
        <v>164</v>
      </c>
      <c r="E74" s="14" t="s">
        <v>165</v>
      </c>
      <c r="F74" s="14" t="s">
        <v>166</v>
      </c>
      <c r="G74" s="14" t="s">
        <v>22</v>
      </c>
      <c r="H74" s="21" t="s">
        <v>23</v>
      </c>
      <c r="I74" s="33">
        <v>80.3</v>
      </c>
      <c r="J74" s="33">
        <f t="shared" si="6"/>
        <v>40.15</v>
      </c>
      <c r="K74" s="33">
        <v>83.57</v>
      </c>
      <c r="L74" s="33">
        <f t="shared" si="7"/>
        <v>41.785</v>
      </c>
      <c r="M74" s="33">
        <f t="shared" si="8"/>
        <v>81.935</v>
      </c>
      <c r="N74" s="14" t="s">
        <v>27</v>
      </c>
      <c r="O74" s="15"/>
      <c r="P74" s="34"/>
    </row>
    <row r="75" s="1" customFormat="1" ht="30" customHeight="1" spans="1:16">
      <c r="A75" s="16">
        <v>72</v>
      </c>
      <c r="B75" s="17">
        <v>11122052707</v>
      </c>
      <c r="C75" s="17" t="s">
        <v>168</v>
      </c>
      <c r="D75" s="17" t="s">
        <v>164</v>
      </c>
      <c r="E75" s="17" t="s">
        <v>165</v>
      </c>
      <c r="F75" s="17" t="s">
        <v>166</v>
      </c>
      <c r="G75" s="17" t="s">
        <v>22</v>
      </c>
      <c r="H75" s="18" t="s">
        <v>23</v>
      </c>
      <c r="I75" s="35">
        <v>79.7</v>
      </c>
      <c r="J75" s="35">
        <f t="shared" si="6"/>
        <v>39.85</v>
      </c>
      <c r="K75" s="35">
        <v>77.93</v>
      </c>
      <c r="L75" s="35">
        <f t="shared" si="7"/>
        <v>38.965</v>
      </c>
      <c r="M75" s="35">
        <f t="shared" si="8"/>
        <v>78.815</v>
      </c>
      <c r="N75" s="17" t="s">
        <v>29</v>
      </c>
      <c r="O75" s="18"/>
      <c r="P75" s="39"/>
    </row>
    <row r="76" s="1" customFormat="1" ht="30" customHeight="1" spans="1:16">
      <c r="A76" s="19">
        <v>73</v>
      </c>
      <c r="B76" s="20">
        <v>11122053610</v>
      </c>
      <c r="C76" s="20" t="s">
        <v>169</v>
      </c>
      <c r="D76" s="20" t="s">
        <v>164</v>
      </c>
      <c r="E76" s="20" t="s">
        <v>170</v>
      </c>
      <c r="F76" s="20" t="s">
        <v>171</v>
      </c>
      <c r="G76" s="20" t="s">
        <v>22</v>
      </c>
      <c r="H76" s="21" t="s">
        <v>23</v>
      </c>
      <c r="I76" s="37">
        <v>90.4</v>
      </c>
      <c r="J76" s="37">
        <f t="shared" si="6"/>
        <v>45.2</v>
      </c>
      <c r="K76" s="37">
        <v>79.57</v>
      </c>
      <c r="L76" s="37">
        <f t="shared" si="7"/>
        <v>39.785</v>
      </c>
      <c r="M76" s="37">
        <f t="shared" si="8"/>
        <v>84.985</v>
      </c>
      <c r="N76" s="20" t="s">
        <v>24</v>
      </c>
      <c r="O76" s="21" t="s">
        <v>25</v>
      </c>
      <c r="P76" s="38"/>
    </row>
    <row r="77" s="1" customFormat="1" ht="30" customHeight="1" spans="1:16">
      <c r="A77" s="13">
        <v>74</v>
      </c>
      <c r="B77" s="14">
        <v>11122054404</v>
      </c>
      <c r="C77" s="14" t="s">
        <v>172</v>
      </c>
      <c r="D77" s="14" t="s">
        <v>164</v>
      </c>
      <c r="E77" s="14" t="s">
        <v>170</v>
      </c>
      <c r="F77" s="14" t="s">
        <v>171</v>
      </c>
      <c r="G77" s="14" t="s">
        <v>22</v>
      </c>
      <c r="H77" s="15" t="s">
        <v>23</v>
      </c>
      <c r="I77" s="33">
        <v>91.5</v>
      </c>
      <c r="J77" s="33">
        <f t="shared" si="6"/>
        <v>45.75</v>
      </c>
      <c r="K77" s="33">
        <v>78.27</v>
      </c>
      <c r="L77" s="33">
        <f t="shared" si="7"/>
        <v>39.135</v>
      </c>
      <c r="M77" s="33">
        <f t="shared" si="8"/>
        <v>84.885</v>
      </c>
      <c r="N77" s="14" t="s">
        <v>27</v>
      </c>
      <c r="O77" s="15"/>
      <c r="P77" s="34"/>
    </row>
    <row r="78" s="1" customFormat="1" ht="30" customHeight="1" spans="1:16">
      <c r="A78" s="16">
        <v>75</v>
      </c>
      <c r="B78" s="17">
        <v>11122054410</v>
      </c>
      <c r="C78" s="17" t="s">
        <v>173</v>
      </c>
      <c r="D78" s="17" t="s">
        <v>164</v>
      </c>
      <c r="E78" s="17" t="s">
        <v>170</v>
      </c>
      <c r="F78" s="17" t="s">
        <v>171</v>
      </c>
      <c r="G78" s="17" t="s">
        <v>22</v>
      </c>
      <c r="H78" s="18" t="s">
        <v>23</v>
      </c>
      <c r="I78" s="35">
        <v>89.5</v>
      </c>
      <c r="J78" s="35">
        <f t="shared" si="6"/>
        <v>44.75</v>
      </c>
      <c r="K78" s="35">
        <v>74.67</v>
      </c>
      <c r="L78" s="35">
        <f t="shared" si="7"/>
        <v>37.335</v>
      </c>
      <c r="M78" s="35">
        <f t="shared" si="8"/>
        <v>82.085</v>
      </c>
      <c r="N78" s="17" t="s">
        <v>29</v>
      </c>
      <c r="O78" s="18"/>
      <c r="P78" s="39"/>
    </row>
    <row r="79" s="1" customFormat="1" ht="30" customHeight="1" spans="1:16">
      <c r="A79" s="19">
        <v>76</v>
      </c>
      <c r="B79" s="20">
        <v>11122055028</v>
      </c>
      <c r="C79" s="20" t="s">
        <v>174</v>
      </c>
      <c r="D79" s="20" t="s">
        <v>164</v>
      </c>
      <c r="E79" s="20" t="s">
        <v>175</v>
      </c>
      <c r="F79" s="20" t="s">
        <v>176</v>
      </c>
      <c r="G79" s="20" t="s">
        <v>22</v>
      </c>
      <c r="H79" s="21" t="s">
        <v>23</v>
      </c>
      <c r="I79" s="37">
        <v>83.9</v>
      </c>
      <c r="J79" s="37">
        <f t="shared" si="6"/>
        <v>41.95</v>
      </c>
      <c r="K79" s="37">
        <v>78</v>
      </c>
      <c r="L79" s="37">
        <f t="shared" si="7"/>
        <v>39</v>
      </c>
      <c r="M79" s="37">
        <f t="shared" si="8"/>
        <v>80.95</v>
      </c>
      <c r="N79" s="20" t="s">
        <v>24</v>
      </c>
      <c r="O79" s="21" t="s">
        <v>25</v>
      </c>
      <c r="P79" s="38"/>
    </row>
    <row r="80" s="1" customFormat="1" ht="30" customHeight="1" spans="1:16">
      <c r="A80" s="13">
        <v>77</v>
      </c>
      <c r="B80" s="14">
        <v>11122055002</v>
      </c>
      <c r="C80" s="14" t="s">
        <v>177</v>
      </c>
      <c r="D80" s="14" t="s">
        <v>164</v>
      </c>
      <c r="E80" s="14" t="s">
        <v>175</v>
      </c>
      <c r="F80" s="14" t="s">
        <v>176</v>
      </c>
      <c r="G80" s="14" t="s">
        <v>22</v>
      </c>
      <c r="H80" s="21" t="s">
        <v>23</v>
      </c>
      <c r="I80" s="33">
        <v>85.3</v>
      </c>
      <c r="J80" s="33">
        <f t="shared" si="6"/>
        <v>42.65</v>
      </c>
      <c r="K80" s="33">
        <v>75.87</v>
      </c>
      <c r="L80" s="33">
        <f t="shared" si="7"/>
        <v>37.935</v>
      </c>
      <c r="M80" s="33">
        <f t="shared" si="8"/>
        <v>80.585</v>
      </c>
      <c r="N80" s="14" t="s">
        <v>27</v>
      </c>
      <c r="O80" s="15"/>
      <c r="P80" s="34"/>
    </row>
    <row r="81" s="1" customFormat="1" ht="30" customHeight="1" spans="1:16">
      <c r="A81" s="16">
        <v>78</v>
      </c>
      <c r="B81" s="17">
        <v>11122055205</v>
      </c>
      <c r="C81" s="17" t="s">
        <v>178</v>
      </c>
      <c r="D81" s="17" t="s">
        <v>164</v>
      </c>
      <c r="E81" s="17" t="s">
        <v>175</v>
      </c>
      <c r="F81" s="17" t="s">
        <v>176</v>
      </c>
      <c r="G81" s="17" t="s">
        <v>22</v>
      </c>
      <c r="H81" s="18" t="s">
        <v>23</v>
      </c>
      <c r="I81" s="35">
        <v>83.9</v>
      </c>
      <c r="J81" s="35">
        <f t="shared" si="6"/>
        <v>41.95</v>
      </c>
      <c r="K81" s="35">
        <v>0</v>
      </c>
      <c r="L81" s="35">
        <f t="shared" si="7"/>
        <v>0</v>
      </c>
      <c r="M81" s="35">
        <f t="shared" si="8"/>
        <v>41.95</v>
      </c>
      <c r="N81" s="17" t="s">
        <v>29</v>
      </c>
      <c r="O81" s="18"/>
      <c r="P81" s="36" t="s">
        <v>30</v>
      </c>
    </row>
    <row r="82" s="1" customFormat="1" ht="30" customHeight="1" spans="1:16">
      <c r="A82" s="19">
        <v>79</v>
      </c>
      <c r="B82" s="20">
        <v>11122055313</v>
      </c>
      <c r="C82" s="20" t="s">
        <v>179</v>
      </c>
      <c r="D82" s="20" t="s">
        <v>164</v>
      </c>
      <c r="E82" s="20" t="s">
        <v>180</v>
      </c>
      <c r="F82" s="20" t="s">
        <v>181</v>
      </c>
      <c r="G82" s="20" t="s">
        <v>22</v>
      </c>
      <c r="H82" s="20" t="s">
        <v>23</v>
      </c>
      <c r="I82" s="37">
        <v>86.9</v>
      </c>
      <c r="J82" s="37">
        <f t="shared" si="6"/>
        <v>43.45</v>
      </c>
      <c r="K82" s="37" t="s">
        <v>182</v>
      </c>
      <c r="L82" s="37">
        <f t="shared" si="7"/>
        <v>42.185</v>
      </c>
      <c r="M82" s="37">
        <f t="shared" si="8"/>
        <v>85.635</v>
      </c>
      <c r="N82" s="20" t="s">
        <v>24</v>
      </c>
      <c r="O82" s="21" t="s">
        <v>25</v>
      </c>
      <c r="P82" s="38"/>
    </row>
    <row r="83" s="1" customFormat="1" ht="30" customHeight="1" spans="1:16">
      <c r="A83" s="13">
        <v>80</v>
      </c>
      <c r="B83" s="14">
        <v>11122055308</v>
      </c>
      <c r="C83" s="14" t="s">
        <v>183</v>
      </c>
      <c r="D83" s="14" t="s">
        <v>164</v>
      </c>
      <c r="E83" s="14" t="s">
        <v>180</v>
      </c>
      <c r="F83" s="14" t="s">
        <v>181</v>
      </c>
      <c r="G83" s="14" t="s">
        <v>22</v>
      </c>
      <c r="H83" s="20" t="s">
        <v>23</v>
      </c>
      <c r="I83" s="33">
        <v>85</v>
      </c>
      <c r="J83" s="33">
        <f t="shared" si="6"/>
        <v>42.5</v>
      </c>
      <c r="K83" s="33">
        <v>78.5</v>
      </c>
      <c r="L83" s="33">
        <f t="shared" si="7"/>
        <v>39.25</v>
      </c>
      <c r="M83" s="33">
        <f t="shared" si="8"/>
        <v>81.75</v>
      </c>
      <c r="N83" s="14" t="s">
        <v>27</v>
      </c>
      <c r="O83" s="15"/>
      <c r="P83" s="34"/>
    </row>
    <row r="84" s="1" customFormat="1" ht="30" customHeight="1" spans="1:16">
      <c r="A84" s="16">
        <v>81</v>
      </c>
      <c r="B84" s="17">
        <v>11122055327</v>
      </c>
      <c r="C84" s="17" t="s">
        <v>184</v>
      </c>
      <c r="D84" s="17" t="s">
        <v>164</v>
      </c>
      <c r="E84" s="17" t="s">
        <v>180</v>
      </c>
      <c r="F84" s="17" t="s">
        <v>181</v>
      </c>
      <c r="G84" s="17" t="s">
        <v>22</v>
      </c>
      <c r="H84" s="18" t="s">
        <v>23</v>
      </c>
      <c r="I84" s="35">
        <v>83</v>
      </c>
      <c r="J84" s="35">
        <f t="shared" si="6"/>
        <v>41.5</v>
      </c>
      <c r="K84" s="46">
        <v>74.5</v>
      </c>
      <c r="L84" s="35">
        <f t="shared" si="7"/>
        <v>37.25</v>
      </c>
      <c r="M84" s="35">
        <f t="shared" si="8"/>
        <v>78.75</v>
      </c>
      <c r="N84" s="17" t="s">
        <v>29</v>
      </c>
      <c r="O84" s="18"/>
      <c r="P84" s="39"/>
    </row>
    <row r="85" s="1" customFormat="1" ht="30" customHeight="1" spans="1:16">
      <c r="A85" s="19">
        <v>82</v>
      </c>
      <c r="B85" s="20">
        <v>11122055615</v>
      </c>
      <c r="C85" s="20" t="s">
        <v>185</v>
      </c>
      <c r="D85" s="20" t="s">
        <v>186</v>
      </c>
      <c r="E85" s="20" t="s">
        <v>187</v>
      </c>
      <c r="F85" s="20" t="s">
        <v>188</v>
      </c>
      <c r="G85" s="20" t="s">
        <v>22</v>
      </c>
      <c r="H85" s="21" t="s">
        <v>23</v>
      </c>
      <c r="I85" s="37">
        <v>85.2</v>
      </c>
      <c r="J85" s="37">
        <f t="shared" si="6"/>
        <v>42.6</v>
      </c>
      <c r="K85" s="37">
        <v>81.53</v>
      </c>
      <c r="L85" s="37">
        <f t="shared" si="7"/>
        <v>40.765</v>
      </c>
      <c r="M85" s="37">
        <f t="shared" si="8"/>
        <v>83.365</v>
      </c>
      <c r="N85" s="20" t="s">
        <v>24</v>
      </c>
      <c r="O85" s="21" t="s">
        <v>25</v>
      </c>
      <c r="P85" s="38"/>
    </row>
    <row r="86" s="1" customFormat="1" ht="30" customHeight="1" spans="1:16">
      <c r="A86" s="13">
        <v>83</v>
      </c>
      <c r="B86" s="14">
        <v>11122064903</v>
      </c>
      <c r="C86" s="14" t="s">
        <v>189</v>
      </c>
      <c r="D86" s="14" t="s">
        <v>186</v>
      </c>
      <c r="E86" s="14" t="s">
        <v>187</v>
      </c>
      <c r="F86" s="14" t="s">
        <v>188</v>
      </c>
      <c r="G86" s="14" t="s">
        <v>22</v>
      </c>
      <c r="H86" s="15" t="s">
        <v>23</v>
      </c>
      <c r="I86" s="33">
        <v>85.4</v>
      </c>
      <c r="J86" s="33">
        <f t="shared" si="6"/>
        <v>42.7</v>
      </c>
      <c r="K86" s="33">
        <v>80.83</v>
      </c>
      <c r="L86" s="33">
        <f t="shared" si="7"/>
        <v>40.415</v>
      </c>
      <c r="M86" s="33">
        <f t="shared" si="8"/>
        <v>83.115</v>
      </c>
      <c r="N86" s="14" t="s">
        <v>27</v>
      </c>
      <c r="O86" s="15"/>
      <c r="P86" s="34"/>
    </row>
    <row r="87" s="1" customFormat="1" ht="30" customHeight="1" spans="1:16">
      <c r="A87" s="16">
        <v>84</v>
      </c>
      <c r="B87" s="17">
        <v>11122064211</v>
      </c>
      <c r="C87" s="17" t="s">
        <v>190</v>
      </c>
      <c r="D87" s="17" t="s">
        <v>186</v>
      </c>
      <c r="E87" s="17" t="s">
        <v>187</v>
      </c>
      <c r="F87" s="17" t="s">
        <v>188</v>
      </c>
      <c r="G87" s="17" t="s">
        <v>22</v>
      </c>
      <c r="H87" s="18" t="s">
        <v>23</v>
      </c>
      <c r="I87" s="35">
        <v>85.4</v>
      </c>
      <c r="J87" s="35">
        <f t="shared" si="6"/>
        <v>42.7</v>
      </c>
      <c r="K87" s="35">
        <v>78.7</v>
      </c>
      <c r="L87" s="35">
        <f t="shared" si="7"/>
        <v>39.35</v>
      </c>
      <c r="M87" s="35">
        <f t="shared" si="8"/>
        <v>82.05</v>
      </c>
      <c r="N87" s="17" t="s">
        <v>29</v>
      </c>
      <c r="O87" s="18"/>
      <c r="P87" s="39"/>
    </row>
    <row r="88" s="1" customFormat="1" ht="30" customHeight="1" spans="1:16">
      <c r="A88" s="19">
        <v>85</v>
      </c>
      <c r="B88" s="20">
        <v>11122060201</v>
      </c>
      <c r="C88" s="20" t="s">
        <v>191</v>
      </c>
      <c r="D88" s="20" t="s">
        <v>192</v>
      </c>
      <c r="E88" s="20" t="s">
        <v>193</v>
      </c>
      <c r="F88" s="20" t="s">
        <v>194</v>
      </c>
      <c r="G88" s="20" t="s">
        <v>195</v>
      </c>
      <c r="H88" s="21" t="s">
        <v>23</v>
      </c>
      <c r="I88" s="37">
        <v>72.6</v>
      </c>
      <c r="J88" s="37">
        <f t="shared" si="6"/>
        <v>36.3</v>
      </c>
      <c r="K88" s="37" t="s">
        <v>196</v>
      </c>
      <c r="L88" s="37">
        <f t="shared" si="7"/>
        <v>40.55</v>
      </c>
      <c r="M88" s="37">
        <f t="shared" si="8"/>
        <v>76.85</v>
      </c>
      <c r="N88" s="20" t="s">
        <v>24</v>
      </c>
      <c r="O88" s="21" t="s">
        <v>25</v>
      </c>
      <c r="P88" s="38"/>
    </row>
    <row r="89" s="1" customFormat="1" ht="30" customHeight="1" spans="1:16">
      <c r="A89" s="13">
        <v>86</v>
      </c>
      <c r="B89" s="14">
        <v>11122060119</v>
      </c>
      <c r="C89" s="14" t="s">
        <v>197</v>
      </c>
      <c r="D89" s="14" t="s">
        <v>192</v>
      </c>
      <c r="E89" s="14" t="s">
        <v>193</v>
      </c>
      <c r="F89" s="14" t="s">
        <v>194</v>
      </c>
      <c r="G89" s="14" t="s">
        <v>195</v>
      </c>
      <c r="H89" s="21" t="s">
        <v>23</v>
      </c>
      <c r="I89" s="33">
        <v>65</v>
      </c>
      <c r="J89" s="33">
        <f t="shared" si="6"/>
        <v>32.5</v>
      </c>
      <c r="K89" s="33">
        <v>88.26</v>
      </c>
      <c r="L89" s="33">
        <f t="shared" si="7"/>
        <v>44.13</v>
      </c>
      <c r="M89" s="33">
        <f t="shared" si="8"/>
        <v>76.63</v>
      </c>
      <c r="N89" s="14" t="s">
        <v>27</v>
      </c>
      <c r="O89" s="14"/>
      <c r="P89" s="34"/>
    </row>
    <row r="90" s="1" customFormat="1" ht="30" customHeight="1" spans="1:16">
      <c r="A90" s="13">
        <v>87</v>
      </c>
      <c r="B90" s="14">
        <v>11122060127</v>
      </c>
      <c r="C90" s="14" t="s">
        <v>198</v>
      </c>
      <c r="D90" s="14" t="s">
        <v>192</v>
      </c>
      <c r="E90" s="14" t="s">
        <v>193</v>
      </c>
      <c r="F90" s="14" t="s">
        <v>194</v>
      </c>
      <c r="G90" s="14" t="s">
        <v>195</v>
      </c>
      <c r="H90" s="21" t="s">
        <v>23</v>
      </c>
      <c r="I90" s="33">
        <v>66.8</v>
      </c>
      <c r="J90" s="33">
        <f t="shared" si="6"/>
        <v>33.4</v>
      </c>
      <c r="K90" s="33">
        <v>82.36</v>
      </c>
      <c r="L90" s="33">
        <f t="shared" si="7"/>
        <v>41.18</v>
      </c>
      <c r="M90" s="33">
        <f t="shared" si="8"/>
        <v>74.58</v>
      </c>
      <c r="N90" s="14" t="s">
        <v>29</v>
      </c>
      <c r="O90" s="14"/>
      <c r="P90" s="34"/>
    </row>
    <row r="91" s="1" customFormat="1" ht="30" customHeight="1" spans="1:16">
      <c r="A91" s="13">
        <v>88</v>
      </c>
      <c r="B91" s="14">
        <v>11122060106</v>
      </c>
      <c r="C91" s="14" t="s">
        <v>199</v>
      </c>
      <c r="D91" s="14" t="s">
        <v>192</v>
      </c>
      <c r="E91" s="14" t="s">
        <v>193</v>
      </c>
      <c r="F91" s="14" t="s">
        <v>194</v>
      </c>
      <c r="G91" s="14" t="s">
        <v>195</v>
      </c>
      <c r="H91" s="21" t="s">
        <v>23</v>
      </c>
      <c r="I91" s="33">
        <v>67.8</v>
      </c>
      <c r="J91" s="33">
        <f t="shared" si="6"/>
        <v>33.9</v>
      </c>
      <c r="K91" s="33">
        <v>77.62</v>
      </c>
      <c r="L91" s="33">
        <f t="shared" si="7"/>
        <v>38.81</v>
      </c>
      <c r="M91" s="33">
        <f t="shared" si="8"/>
        <v>72.71</v>
      </c>
      <c r="N91" s="14" t="s">
        <v>46</v>
      </c>
      <c r="O91" s="14"/>
      <c r="P91" s="34"/>
    </row>
    <row r="92" s="1" customFormat="1" ht="30" customHeight="1" spans="1:16">
      <c r="A92" s="16">
        <v>89</v>
      </c>
      <c r="B92" s="17">
        <v>11122060117</v>
      </c>
      <c r="C92" s="17" t="s">
        <v>200</v>
      </c>
      <c r="D92" s="17" t="s">
        <v>192</v>
      </c>
      <c r="E92" s="17" t="s">
        <v>193</v>
      </c>
      <c r="F92" s="17" t="s">
        <v>194</v>
      </c>
      <c r="G92" s="17" t="s">
        <v>195</v>
      </c>
      <c r="H92" s="18" t="s">
        <v>23</v>
      </c>
      <c r="I92" s="35">
        <v>69</v>
      </c>
      <c r="J92" s="35">
        <f t="shared" si="6"/>
        <v>34.5</v>
      </c>
      <c r="K92" s="35">
        <v>0</v>
      </c>
      <c r="L92" s="35">
        <f t="shared" si="7"/>
        <v>0</v>
      </c>
      <c r="M92" s="35">
        <f t="shared" si="8"/>
        <v>34.5</v>
      </c>
      <c r="N92" s="17" t="s">
        <v>73</v>
      </c>
      <c r="O92" s="17"/>
      <c r="P92" s="36" t="s">
        <v>30</v>
      </c>
    </row>
    <row r="93" s="1" customFormat="1" ht="30" customHeight="1" spans="1:16">
      <c r="A93" s="19">
        <v>90</v>
      </c>
      <c r="B93" s="20">
        <v>11122060203</v>
      </c>
      <c r="C93" s="20" t="s">
        <v>201</v>
      </c>
      <c r="D93" s="20" t="s">
        <v>192</v>
      </c>
      <c r="E93" s="20" t="s">
        <v>193</v>
      </c>
      <c r="F93" s="20" t="s">
        <v>202</v>
      </c>
      <c r="G93" s="20" t="s">
        <v>195</v>
      </c>
      <c r="H93" s="21" t="s">
        <v>23</v>
      </c>
      <c r="I93" s="37">
        <v>72.4</v>
      </c>
      <c r="J93" s="37">
        <f t="shared" si="6"/>
        <v>36.2</v>
      </c>
      <c r="K93" s="37">
        <v>81.34</v>
      </c>
      <c r="L93" s="37">
        <f t="shared" si="7"/>
        <v>40.67</v>
      </c>
      <c r="M93" s="37">
        <f t="shared" si="8"/>
        <v>76.87</v>
      </c>
      <c r="N93" s="20" t="s">
        <v>24</v>
      </c>
      <c r="O93" s="21" t="s">
        <v>25</v>
      </c>
      <c r="P93" s="38"/>
    </row>
    <row r="94" s="1" customFormat="1" ht="30" customHeight="1" spans="1:16">
      <c r="A94" s="13">
        <v>91</v>
      </c>
      <c r="B94" s="14">
        <v>11122060205</v>
      </c>
      <c r="C94" s="14" t="s">
        <v>203</v>
      </c>
      <c r="D94" s="14" t="s">
        <v>192</v>
      </c>
      <c r="E94" s="14" t="s">
        <v>193</v>
      </c>
      <c r="F94" s="14" t="s">
        <v>202</v>
      </c>
      <c r="G94" s="14" t="s">
        <v>195</v>
      </c>
      <c r="H94" s="21" t="s">
        <v>23</v>
      </c>
      <c r="I94" s="33">
        <v>69.8</v>
      </c>
      <c r="J94" s="33">
        <f t="shared" si="6"/>
        <v>34.9</v>
      </c>
      <c r="K94" s="33">
        <v>76.7</v>
      </c>
      <c r="L94" s="33">
        <f t="shared" si="7"/>
        <v>38.35</v>
      </c>
      <c r="M94" s="33">
        <f t="shared" si="8"/>
        <v>73.25</v>
      </c>
      <c r="N94" s="14" t="s">
        <v>27</v>
      </c>
      <c r="O94" s="15"/>
      <c r="P94" s="34"/>
    </row>
    <row r="95" s="1" customFormat="1" ht="30" customHeight="1" spans="1:16">
      <c r="A95" s="13">
        <v>92</v>
      </c>
      <c r="B95" s="14">
        <v>11122060423</v>
      </c>
      <c r="C95" s="14" t="s">
        <v>204</v>
      </c>
      <c r="D95" s="14" t="s">
        <v>192</v>
      </c>
      <c r="E95" s="14" t="s">
        <v>193</v>
      </c>
      <c r="F95" s="14" t="s">
        <v>202</v>
      </c>
      <c r="G95" s="14" t="s">
        <v>195</v>
      </c>
      <c r="H95" s="21" t="s">
        <v>23</v>
      </c>
      <c r="I95" s="33">
        <v>70</v>
      </c>
      <c r="J95" s="33">
        <f t="shared" si="6"/>
        <v>35</v>
      </c>
      <c r="K95" s="33">
        <v>68.66</v>
      </c>
      <c r="L95" s="33">
        <f t="shared" si="7"/>
        <v>34.33</v>
      </c>
      <c r="M95" s="33">
        <f t="shared" si="8"/>
        <v>69.33</v>
      </c>
      <c r="N95" s="14" t="s">
        <v>29</v>
      </c>
      <c r="O95" s="15"/>
      <c r="P95" s="34"/>
    </row>
    <row r="96" s="1" customFormat="1" ht="30" customHeight="1" spans="1:16">
      <c r="A96" s="13">
        <v>93</v>
      </c>
      <c r="B96" s="14">
        <v>11122060407</v>
      </c>
      <c r="C96" s="14" t="s">
        <v>205</v>
      </c>
      <c r="D96" s="14" t="s">
        <v>192</v>
      </c>
      <c r="E96" s="14" t="s">
        <v>193</v>
      </c>
      <c r="F96" s="14" t="s">
        <v>202</v>
      </c>
      <c r="G96" s="14" t="s">
        <v>195</v>
      </c>
      <c r="H96" s="21" t="s">
        <v>23</v>
      </c>
      <c r="I96" s="33">
        <v>74.4</v>
      </c>
      <c r="J96" s="33">
        <f t="shared" si="6"/>
        <v>37.2</v>
      </c>
      <c r="K96" s="33">
        <v>0</v>
      </c>
      <c r="L96" s="33">
        <f t="shared" si="7"/>
        <v>0</v>
      </c>
      <c r="M96" s="33">
        <f t="shared" si="8"/>
        <v>37.2</v>
      </c>
      <c r="N96" s="14" t="s">
        <v>46</v>
      </c>
      <c r="O96" s="15"/>
      <c r="P96" s="47" t="s">
        <v>30</v>
      </c>
    </row>
    <row r="97" s="1" customFormat="1" ht="30" customHeight="1" spans="1:16">
      <c r="A97" s="16">
        <v>94</v>
      </c>
      <c r="B97" s="17">
        <v>11122060318</v>
      </c>
      <c r="C97" s="17" t="s">
        <v>206</v>
      </c>
      <c r="D97" s="17" t="s">
        <v>192</v>
      </c>
      <c r="E97" s="17" t="s">
        <v>193</v>
      </c>
      <c r="F97" s="17" t="s">
        <v>202</v>
      </c>
      <c r="G97" s="17" t="s">
        <v>195</v>
      </c>
      <c r="H97" s="18" t="s">
        <v>23</v>
      </c>
      <c r="I97" s="35">
        <v>70.8</v>
      </c>
      <c r="J97" s="35">
        <f t="shared" si="6"/>
        <v>35.4</v>
      </c>
      <c r="K97" s="35">
        <v>0</v>
      </c>
      <c r="L97" s="35">
        <f t="shared" si="7"/>
        <v>0</v>
      </c>
      <c r="M97" s="35">
        <f t="shared" si="8"/>
        <v>35.4</v>
      </c>
      <c r="N97" s="17" t="s">
        <v>73</v>
      </c>
      <c r="O97" s="18"/>
      <c r="P97" s="36" t="s">
        <v>30</v>
      </c>
    </row>
    <row r="98" s="1" customFormat="1" ht="30" customHeight="1" spans="1:16">
      <c r="A98" s="19">
        <v>95</v>
      </c>
      <c r="B98" s="20">
        <v>11122060907</v>
      </c>
      <c r="C98" s="20" t="s">
        <v>207</v>
      </c>
      <c r="D98" s="20" t="s">
        <v>192</v>
      </c>
      <c r="E98" s="20" t="s">
        <v>208</v>
      </c>
      <c r="F98" s="20" t="s">
        <v>209</v>
      </c>
      <c r="G98" s="20" t="s">
        <v>195</v>
      </c>
      <c r="H98" s="21" t="s">
        <v>23</v>
      </c>
      <c r="I98" s="37">
        <v>72.2</v>
      </c>
      <c r="J98" s="37">
        <f t="shared" si="6"/>
        <v>36.1</v>
      </c>
      <c r="K98" s="37">
        <v>79.96</v>
      </c>
      <c r="L98" s="37">
        <f t="shared" si="7"/>
        <v>39.98</v>
      </c>
      <c r="M98" s="37">
        <f t="shared" si="8"/>
        <v>76.08</v>
      </c>
      <c r="N98" s="20" t="s">
        <v>24</v>
      </c>
      <c r="O98" s="21" t="s">
        <v>25</v>
      </c>
      <c r="P98" s="38"/>
    </row>
    <row r="99" s="1" customFormat="1" ht="30" customHeight="1" spans="1:16">
      <c r="A99" s="13">
        <v>96</v>
      </c>
      <c r="B99" s="14">
        <v>11122060628</v>
      </c>
      <c r="C99" s="14" t="s">
        <v>210</v>
      </c>
      <c r="D99" s="14" t="s">
        <v>192</v>
      </c>
      <c r="E99" s="14" t="s">
        <v>208</v>
      </c>
      <c r="F99" s="14" t="s">
        <v>209</v>
      </c>
      <c r="G99" s="14" t="s">
        <v>195</v>
      </c>
      <c r="H99" s="15" t="s">
        <v>23</v>
      </c>
      <c r="I99" s="33">
        <v>67.2</v>
      </c>
      <c r="J99" s="33">
        <f t="shared" si="6"/>
        <v>33.6</v>
      </c>
      <c r="K99" s="33">
        <v>76.38</v>
      </c>
      <c r="L99" s="33">
        <f t="shared" si="7"/>
        <v>38.19</v>
      </c>
      <c r="M99" s="33">
        <f t="shared" si="8"/>
        <v>71.79</v>
      </c>
      <c r="N99" s="14" t="s">
        <v>27</v>
      </c>
      <c r="O99" s="15"/>
      <c r="P99" s="34"/>
    </row>
    <row r="100" s="1" customFormat="1" ht="30" customHeight="1" spans="1:16">
      <c r="A100" s="13">
        <v>97</v>
      </c>
      <c r="B100" s="14">
        <v>11122060812</v>
      </c>
      <c r="C100" s="14" t="s">
        <v>211</v>
      </c>
      <c r="D100" s="14" t="s">
        <v>192</v>
      </c>
      <c r="E100" s="14" t="s">
        <v>208</v>
      </c>
      <c r="F100" s="14" t="s">
        <v>209</v>
      </c>
      <c r="G100" s="14" t="s">
        <v>195</v>
      </c>
      <c r="H100" s="15" t="s">
        <v>23</v>
      </c>
      <c r="I100" s="33">
        <v>68</v>
      </c>
      <c r="J100" s="33">
        <f t="shared" si="6"/>
        <v>34</v>
      </c>
      <c r="K100" s="33">
        <v>72.02</v>
      </c>
      <c r="L100" s="33">
        <f t="shared" si="7"/>
        <v>36.01</v>
      </c>
      <c r="M100" s="33">
        <f t="shared" si="8"/>
        <v>70.01</v>
      </c>
      <c r="N100" s="14" t="s">
        <v>29</v>
      </c>
      <c r="O100" s="15"/>
      <c r="P100" s="34"/>
    </row>
    <row r="101" s="1" customFormat="1" ht="30" customHeight="1" spans="1:16">
      <c r="A101" s="13">
        <v>98</v>
      </c>
      <c r="B101" s="50" t="s">
        <v>212</v>
      </c>
      <c r="C101" s="15" t="s">
        <v>213</v>
      </c>
      <c r="D101" s="15" t="s">
        <v>192</v>
      </c>
      <c r="E101" s="15" t="s">
        <v>208</v>
      </c>
      <c r="F101" s="14" t="s">
        <v>209</v>
      </c>
      <c r="G101" s="15" t="s">
        <v>195</v>
      </c>
      <c r="H101" s="15" t="s">
        <v>38</v>
      </c>
      <c r="I101" s="33">
        <v>66.2</v>
      </c>
      <c r="J101" s="33">
        <f t="shared" si="6"/>
        <v>33.1</v>
      </c>
      <c r="K101" s="33">
        <v>72.66</v>
      </c>
      <c r="L101" s="33">
        <f t="shared" si="7"/>
        <v>36.33</v>
      </c>
      <c r="M101" s="33">
        <f t="shared" si="8"/>
        <v>69.43</v>
      </c>
      <c r="N101" s="14" t="s">
        <v>46</v>
      </c>
      <c r="O101" s="15"/>
      <c r="P101" s="34"/>
    </row>
    <row r="102" s="1" customFormat="1" ht="30" customHeight="1" spans="1:16">
      <c r="A102" s="16">
        <v>99</v>
      </c>
      <c r="B102" s="49" t="s">
        <v>214</v>
      </c>
      <c r="C102" s="18" t="s">
        <v>215</v>
      </c>
      <c r="D102" s="18" t="s">
        <v>192</v>
      </c>
      <c r="E102" s="18" t="s">
        <v>208</v>
      </c>
      <c r="F102" s="17" t="s">
        <v>209</v>
      </c>
      <c r="G102" s="18" t="s">
        <v>195</v>
      </c>
      <c r="H102" s="18" t="s">
        <v>38</v>
      </c>
      <c r="I102" s="35">
        <v>66.2</v>
      </c>
      <c r="J102" s="35">
        <f t="shared" si="6"/>
        <v>33.1</v>
      </c>
      <c r="K102" s="35">
        <v>63.06</v>
      </c>
      <c r="L102" s="35">
        <f t="shared" si="7"/>
        <v>31.53</v>
      </c>
      <c r="M102" s="35">
        <f t="shared" si="8"/>
        <v>64.63</v>
      </c>
      <c r="N102" s="17" t="s">
        <v>73</v>
      </c>
      <c r="O102" s="18"/>
      <c r="P102" s="39"/>
    </row>
    <row r="103" s="1" customFormat="1" ht="30" customHeight="1" spans="1:16">
      <c r="A103" s="19">
        <v>100</v>
      </c>
      <c r="B103" s="20">
        <v>11122061728</v>
      </c>
      <c r="C103" s="20" t="s">
        <v>216</v>
      </c>
      <c r="D103" s="20" t="s">
        <v>192</v>
      </c>
      <c r="E103" s="20" t="s">
        <v>217</v>
      </c>
      <c r="F103" s="20" t="s">
        <v>218</v>
      </c>
      <c r="G103" s="20" t="s">
        <v>195</v>
      </c>
      <c r="H103" s="21" t="s">
        <v>23</v>
      </c>
      <c r="I103" s="37">
        <v>70.6</v>
      </c>
      <c r="J103" s="37">
        <f t="shared" ref="J101:J144" si="9">I103*0.5</f>
        <v>35.3</v>
      </c>
      <c r="K103" s="37" t="s">
        <v>219</v>
      </c>
      <c r="L103" s="37">
        <f t="shared" ref="L101:L144" si="10">K103*0.5</f>
        <v>39.98</v>
      </c>
      <c r="M103" s="37">
        <f t="shared" ref="M101:M144" si="11">J103+L103</f>
        <v>75.28</v>
      </c>
      <c r="N103" s="20" t="s">
        <v>24</v>
      </c>
      <c r="O103" s="21" t="s">
        <v>25</v>
      </c>
      <c r="P103" s="38"/>
    </row>
    <row r="104" s="1" customFormat="1" ht="30" customHeight="1" spans="1:16">
      <c r="A104" s="13">
        <v>101</v>
      </c>
      <c r="B104" s="14">
        <v>11122061816</v>
      </c>
      <c r="C104" s="14" t="s">
        <v>220</v>
      </c>
      <c r="D104" s="14" t="s">
        <v>192</v>
      </c>
      <c r="E104" s="14" t="s">
        <v>217</v>
      </c>
      <c r="F104" s="14" t="s">
        <v>218</v>
      </c>
      <c r="G104" s="14" t="s">
        <v>195</v>
      </c>
      <c r="H104" s="21" t="s">
        <v>23</v>
      </c>
      <c r="I104" s="33">
        <v>67.8</v>
      </c>
      <c r="J104" s="33">
        <f t="shared" si="9"/>
        <v>33.9</v>
      </c>
      <c r="K104" s="33" t="s">
        <v>221</v>
      </c>
      <c r="L104" s="33">
        <f t="shared" si="10"/>
        <v>38.73</v>
      </c>
      <c r="M104" s="33">
        <f t="shared" si="11"/>
        <v>72.63</v>
      </c>
      <c r="N104" s="14" t="s">
        <v>27</v>
      </c>
      <c r="O104" s="15"/>
      <c r="P104" s="34"/>
    </row>
    <row r="105" s="1" customFormat="1" ht="30" customHeight="1" spans="1:16">
      <c r="A105" s="13">
        <v>102</v>
      </c>
      <c r="B105" s="50" t="s">
        <v>222</v>
      </c>
      <c r="C105" s="15" t="s">
        <v>223</v>
      </c>
      <c r="D105" s="15" t="s">
        <v>192</v>
      </c>
      <c r="E105" s="15" t="s">
        <v>217</v>
      </c>
      <c r="F105" s="14" t="s">
        <v>218</v>
      </c>
      <c r="G105" s="15" t="s">
        <v>195</v>
      </c>
      <c r="H105" s="21" t="s">
        <v>38</v>
      </c>
      <c r="I105" s="33">
        <v>66</v>
      </c>
      <c r="J105" s="33">
        <f t="shared" si="9"/>
        <v>33</v>
      </c>
      <c r="K105" s="33" t="s">
        <v>224</v>
      </c>
      <c r="L105" s="33">
        <f t="shared" si="10"/>
        <v>37.55</v>
      </c>
      <c r="M105" s="33">
        <f t="shared" si="11"/>
        <v>70.55</v>
      </c>
      <c r="N105" s="14" t="s">
        <v>29</v>
      </c>
      <c r="O105" s="15"/>
      <c r="P105" s="34"/>
    </row>
    <row r="106" s="1" customFormat="1" ht="30" customHeight="1" spans="1:16">
      <c r="A106" s="14">
        <v>103</v>
      </c>
      <c r="B106" s="14">
        <v>11122061804</v>
      </c>
      <c r="C106" s="14" t="s">
        <v>225</v>
      </c>
      <c r="D106" s="14" t="s">
        <v>192</v>
      </c>
      <c r="E106" s="14" t="s">
        <v>217</v>
      </c>
      <c r="F106" s="14" t="s">
        <v>218</v>
      </c>
      <c r="G106" s="14" t="s">
        <v>195</v>
      </c>
      <c r="H106" s="21" t="s">
        <v>23</v>
      </c>
      <c r="I106" s="33">
        <v>67.6</v>
      </c>
      <c r="J106" s="33">
        <f t="shared" si="9"/>
        <v>33.8</v>
      </c>
      <c r="K106" s="33" t="s">
        <v>226</v>
      </c>
      <c r="L106" s="33">
        <f t="shared" si="10"/>
        <v>35.53</v>
      </c>
      <c r="M106" s="33">
        <f t="shared" si="11"/>
        <v>69.33</v>
      </c>
      <c r="N106" s="14" t="s">
        <v>46</v>
      </c>
      <c r="O106" s="15"/>
      <c r="P106" s="34"/>
    </row>
    <row r="107" s="2" customFormat="1" ht="30" customHeight="1" spans="1:16">
      <c r="A107" s="19">
        <v>104</v>
      </c>
      <c r="B107" s="50" t="s">
        <v>227</v>
      </c>
      <c r="C107" s="15" t="s">
        <v>228</v>
      </c>
      <c r="D107" s="15" t="s">
        <v>192</v>
      </c>
      <c r="E107" s="15" t="s">
        <v>217</v>
      </c>
      <c r="F107" s="14" t="s">
        <v>218</v>
      </c>
      <c r="G107" s="15" t="s">
        <v>195</v>
      </c>
      <c r="H107" s="15" t="s">
        <v>38</v>
      </c>
      <c r="I107" s="33">
        <v>66</v>
      </c>
      <c r="J107" s="33">
        <f t="shared" si="9"/>
        <v>33</v>
      </c>
      <c r="K107" s="33" t="s">
        <v>229</v>
      </c>
      <c r="L107" s="33">
        <f t="shared" si="10"/>
        <v>35.19</v>
      </c>
      <c r="M107" s="33">
        <f t="shared" si="11"/>
        <v>68.19</v>
      </c>
      <c r="N107" s="14" t="s">
        <v>73</v>
      </c>
      <c r="O107" s="15"/>
      <c r="P107" s="34"/>
    </row>
    <row r="108" s="2" customFormat="1" ht="30" customHeight="1" spans="1:16">
      <c r="A108" s="16">
        <v>105</v>
      </c>
      <c r="B108" s="17">
        <v>11122061812</v>
      </c>
      <c r="C108" s="17" t="s">
        <v>230</v>
      </c>
      <c r="D108" s="17" t="s">
        <v>192</v>
      </c>
      <c r="E108" s="17" t="s">
        <v>217</v>
      </c>
      <c r="F108" s="17" t="s">
        <v>218</v>
      </c>
      <c r="G108" s="17" t="s">
        <v>195</v>
      </c>
      <c r="H108" s="18" t="s">
        <v>23</v>
      </c>
      <c r="I108" s="35">
        <v>68.2</v>
      </c>
      <c r="J108" s="35">
        <f t="shared" si="9"/>
        <v>34.1</v>
      </c>
      <c r="K108" s="35" t="s">
        <v>231</v>
      </c>
      <c r="L108" s="35">
        <f t="shared" si="10"/>
        <v>32.66</v>
      </c>
      <c r="M108" s="35">
        <f t="shared" si="11"/>
        <v>66.76</v>
      </c>
      <c r="N108" s="17" t="s">
        <v>232</v>
      </c>
      <c r="O108" s="18"/>
      <c r="P108" s="39"/>
    </row>
    <row r="109" s="1" customFormat="1" ht="30" customHeight="1" spans="1:16">
      <c r="A109" s="19">
        <v>106</v>
      </c>
      <c r="B109" s="20">
        <v>11122062007</v>
      </c>
      <c r="C109" s="20" t="s">
        <v>233</v>
      </c>
      <c r="D109" s="20" t="s">
        <v>192</v>
      </c>
      <c r="E109" s="20" t="s">
        <v>234</v>
      </c>
      <c r="F109" s="20" t="s">
        <v>235</v>
      </c>
      <c r="G109" s="20" t="s">
        <v>195</v>
      </c>
      <c r="H109" s="21" t="s">
        <v>23</v>
      </c>
      <c r="I109" s="37">
        <v>60.8</v>
      </c>
      <c r="J109" s="37">
        <f t="shared" si="9"/>
        <v>30.4</v>
      </c>
      <c r="K109" s="37" t="s">
        <v>236</v>
      </c>
      <c r="L109" s="37">
        <f t="shared" si="10"/>
        <v>40.05</v>
      </c>
      <c r="M109" s="37">
        <f t="shared" si="11"/>
        <v>70.45</v>
      </c>
      <c r="N109" s="20" t="s">
        <v>24</v>
      </c>
      <c r="O109" s="21" t="s">
        <v>25</v>
      </c>
      <c r="P109" s="38"/>
    </row>
    <row r="110" s="1" customFormat="1" ht="30" customHeight="1" spans="1:16">
      <c r="A110" s="13">
        <v>107</v>
      </c>
      <c r="B110" s="14">
        <v>11122062006</v>
      </c>
      <c r="C110" s="14" t="s">
        <v>237</v>
      </c>
      <c r="D110" s="14" t="s">
        <v>192</v>
      </c>
      <c r="E110" s="14" t="s">
        <v>234</v>
      </c>
      <c r="F110" s="14" t="s">
        <v>235</v>
      </c>
      <c r="G110" s="14" t="s">
        <v>195</v>
      </c>
      <c r="H110" s="21" t="s">
        <v>23</v>
      </c>
      <c r="I110" s="33">
        <v>62.6</v>
      </c>
      <c r="J110" s="33">
        <f t="shared" si="9"/>
        <v>31.3</v>
      </c>
      <c r="K110" s="33" t="s">
        <v>238</v>
      </c>
      <c r="L110" s="33">
        <f t="shared" si="10"/>
        <v>37.51</v>
      </c>
      <c r="M110" s="33">
        <f t="shared" si="11"/>
        <v>68.81</v>
      </c>
      <c r="N110" s="14" t="s">
        <v>27</v>
      </c>
      <c r="O110" s="15"/>
      <c r="P110" s="34"/>
    </row>
    <row r="111" s="1" customFormat="1" ht="30" customHeight="1" spans="1:16">
      <c r="A111" s="13">
        <v>108</v>
      </c>
      <c r="B111" s="14">
        <v>11122062017</v>
      </c>
      <c r="C111" s="14" t="s">
        <v>239</v>
      </c>
      <c r="D111" s="14" t="s">
        <v>192</v>
      </c>
      <c r="E111" s="14" t="s">
        <v>234</v>
      </c>
      <c r="F111" s="14" t="s">
        <v>235</v>
      </c>
      <c r="G111" s="14" t="s">
        <v>195</v>
      </c>
      <c r="H111" s="21" t="s">
        <v>23</v>
      </c>
      <c r="I111" s="33">
        <v>63</v>
      </c>
      <c r="J111" s="33">
        <f t="shared" si="9"/>
        <v>31.5</v>
      </c>
      <c r="K111" s="33" t="s">
        <v>240</v>
      </c>
      <c r="L111" s="33">
        <f t="shared" si="10"/>
        <v>36.06</v>
      </c>
      <c r="M111" s="33">
        <f t="shared" si="11"/>
        <v>67.56</v>
      </c>
      <c r="N111" s="14" t="s">
        <v>29</v>
      </c>
      <c r="O111" s="15"/>
      <c r="P111" s="34"/>
    </row>
    <row r="112" s="1" customFormat="1" ht="30" customHeight="1" spans="1:16">
      <c r="A112" s="13">
        <v>109</v>
      </c>
      <c r="B112" s="50" t="s">
        <v>241</v>
      </c>
      <c r="C112" s="15" t="s">
        <v>242</v>
      </c>
      <c r="D112" s="15" t="s">
        <v>192</v>
      </c>
      <c r="E112" s="15" t="s">
        <v>234</v>
      </c>
      <c r="F112" s="14" t="s">
        <v>235</v>
      </c>
      <c r="G112" s="15" t="s">
        <v>195</v>
      </c>
      <c r="H112" s="21" t="s">
        <v>38</v>
      </c>
      <c r="I112" s="33">
        <v>59.4</v>
      </c>
      <c r="J112" s="33">
        <f t="shared" si="9"/>
        <v>29.7</v>
      </c>
      <c r="K112" s="33">
        <v>74.8</v>
      </c>
      <c r="L112" s="33">
        <f t="shared" si="10"/>
        <v>37.4</v>
      </c>
      <c r="M112" s="33">
        <f t="shared" si="11"/>
        <v>67.1</v>
      </c>
      <c r="N112" s="14" t="s">
        <v>46</v>
      </c>
      <c r="O112" s="15"/>
      <c r="P112" s="34"/>
    </row>
    <row r="113" s="1" customFormat="1" ht="30" customHeight="1" spans="1:16">
      <c r="A113" s="16">
        <v>110</v>
      </c>
      <c r="B113" s="17">
        <v>11122062104</v>
      </c>
      <c r="C113" s="17" t="s">
        <v>243</v>
      </c>
      <c r="D113" s="17" t="s">
        <v>192</v>
      </c>
      <c r="E113" s="17" t="s">
        <v>234</v>
      </c>
      <c r="F113" s="17" t="s">
        <v>235</v>
      </c>
      <c r="G113" s="17" t="s">
        <v>195</v>
      </c>
      <c r="H113" s="18" t="s">
        <v>23</v>
      </c>
      <c r="I113" s="35">
        <v>59.6</v>
      </c>
      <c r="J113" s="35">
        <f t="shared" si="9"/>
        <v>29.8</v>
      </c>
      <c r="K113" s="35" t="s">
        <v>244</v>
      </c>
      <c r="L113" s="35">
        <f t="shared" si="10"/>
        <v>34.73</v>
      </c>
      <c r="M113" s="35">
        <f t="shared" si="11"/>
        <v>64.53</v>
      </c>
      <c r="N113" s="17" t="s">
        <v>73</v>
      </c>
      <c r="O113" s="18"/>
      <c r="P113" s="39"/>
    </row>
    <row r="114" s="1" customFormat="1" ht="30" customHeight="1" spans="1:16">
      <c r="A114" s="19">
        <v>111</v>
      </c>
      <c r="B114" s="20">
        <v>11122062502</v>
      </c>
      <c r="C114" s="20" t="s">
        <v>245</v>
      </c>
      <c r="D114" s="20" t="s">
        <v>192</v>
      </c>
      <c r="E114" s="20" t="s">
        <v>246</v>
      </c>
      <c r="F114" s="20" t="s">
        <v>247</v>
      </c>
      <c r="G114" s="20" t="s">
        <v>195</v>
      </c>
      <c r="H114" s="21" t="s">
        <v>23</v>
      </c>
      <c r="I114" s="37">
        <v>65.6</v>
      </c>
      <c r="J114" s="37">
        <f t="shared" si="9"/>
        <v>32.8</v>
      </c>
      <c r="K114" s="37">
        <v>80.42</v>
      </c>
      <c r="L114" s="37">
        <f t="shared" si="10"/>
        <v>40.21</v>
      </c>
      <c r="M114" s="37">
        <f t="shared" si="11"/>
        <v>73.01</v>
      </c>
      <c r="N114" s="20" t="s">
        <v>24</v>
      </c>
      <c r="O114" s="21" t="s">
        <v>25</v>
      </c>
      <c r="P114" s="38"/>
    </row>
    <row r="115" s="1" customFormat="1" ht="30" customHeight="1" spans="1:16">
      <c r="A115" s="13">
        <v>112</v>
      </c>
      <c r="B115" s="14">
        <v>11122062514</v>
      </c>
      <c r="C115" s="14" t="s">
        <v>248</v>
      </c>
      <c r="D115" s="14" t="s">
        <v>192</v>
      </c>
      <c r="E115" s="14" t="s">
        <v>246</v>
      </c>
      <c r="F115" s="14" t="s">
        <v>247</v>
      </c>
      <c r="G115" s="14" t="s">
        <v>195</v>
      </c>
      <c r="H115" s="21" t="s">
        <v>23</v>
      </c>
      <c r="I115" s="33">
        <v>63.6</v>
      </c>
      <c r="J115" s="33">
        <f t="shared" si="9"/>
        <v>31.8</v>
      </c>
      <c r="K115" s="33">
        <v>79.5</v>
      </c>
      <c r="L115" s="33">
        <f t="shared" si="10"/>
        <v>39.75</v>
      </c>
      <c r="M115" s="33">
        <f t="shared" si="11"/>
        <v>71.55</v>
      </c>
      <c r="N115" s="14" t="s">
        <v>27</v>
      </c>
      <c r="O115" s="15"/>
      <c r="P115" s="34"/>
    </row>
    <row r="116" s="1" customFormat="1" ht="30" customHeight="1" spans="1:16">
      <c r="A116" s="13">
        <v>113</v>
      </c>
      <c r="B116" s="14">
        <v>11122062203</v>
      </c>
      <c r="C116" s="14" t="s">
        <v>249</v>
      </c>
      <c r="D116" s="14" t="s">
        <v>192</v>
      </c>
      <c r="E116" s="14" t="s">
        <v>246</v>
      </c>
      <c r="F116" s="14" t="s">
        <v>247</v>
      </c>
      <c r="G116" s="14" t="s">
        <v>195</v>
      </c>
      <c r="H116" s="21" t="s">
        <v>23</v>
      </c>
      <c r="I116" s="33">
        <v>64</v>
      </c>
      <c r="J116" s="33">
        <f t="shared" si="9"/>
        <v>32</v>
      </c>
      <c r="K116" s="33">
        <v>71.86</v>
      </c>
      <c r="L116" s="33">
        <f t="shared" si="10"/>
        <v>35.93</v>
      </c>
      <c r="M116" s="33">
        <f t="shared" si="11"/>
        <v>67.93</v>
      </c>
      <c r="N116" s="14" t="s">
        <v>29</v>
      </c>
      <c r="O116" s="15"/>
      <c r="P116" s="34"/>
    </row>
    <row r="117" s="1" customFormat="1" ht="30" customHeight="1" spans="1:16">
      <c r="A117" s="13">
        <v>114</v>
      </c>
      <c r="B117" s="14">
        <v>11122062307</v>
      </c>
      <c r="C117" s="14" t="s">
        <v>250</v>
      </c>
      <c r="D117" s="14" t="s">
        <v>192</v>
      </c>
      <c r="E117" s="14" t="s">
        <v>246</v>
      </c>
      <c r="F117" s="14" t="s">
        <v>247</v>
      </c>
      <c r="G117" s="14" t="s">
        <v>195</v>
      </c>
      <c r="H117" s="21" t="s">
        <v>23</v>
      </c>
      <c r="I117" s="33">
        <v>63.4</v>
      </c>
      <c r="J117" s="33">
        <f t="shared" si="9"/>
        <v>31.7</v>
      </c>
      <c r="K117" s="33">
        <v>70.9</v>
      </c>
      <c r="L117" s="33">
        <f t="shared" si="10"/>
        <v>35.45</v>
      </c>
      <c r="M117" s="33">
        <f t="shared" si="11"/>
        <v>67.15</v>
      </c>
      <c r="N117" s="14" t="s">
        <v>46</v>
      </c>
      <c r="O117" s="15"/>
      <c r="P117" s="34"/>
    </row>
    <row r="118" s="1" customFormat="1" ht="30" customHeight="1" spans="1:16">
      <c r="A118" s="16">
        <v>115</v>
      </c>
      <c r="B118" s="17">
        <v>11122062727</v>
      </c>
      <c r="C118" s="17" t="s">
        <v>251</v>
      </c>
      <c r="D118" s="17" t="s">
        <v>192</v>
      </c>
      <c r="E118" s="17" t="s">
        <v>246</v>
      </c>
      <c r="F118" s="17" t="s">
        <v>247</v>
      </c>
      <c r="G118" s="17" t="s">
        <v>195</v>
      </c>
      <c r="H118" s="18" t="s">
        <v>23</v>
      </c>
      <c r="I118" s="35">
        <v>63.2</v>
      </c>
      <c r="J118" s="35">
        <f t="shared" si="9"/>
        <v>31.6</v>
      </c>
      <c r="K118" s="35">
        <v>0</v>
      </c>
      <c r="L118" s="35">
        <f t="shared" si="10"/>
        <v>0</v>
      </c>
      <c r="M118" s="35">
        <f t="shared" si="11"/>
        <v>31.6</v>
      </c>
      <c r="N118" s="17" t="s">
        <v>73</v>
      </c>
      <c r="O118" s="18"/>
      <c r="P118" s="36" t="s">
        <v>30</v>
      </c>
    </row>
    <row r="119" s="1" customFormat="1" ht="30" customHeight="1" spans="1:16">
      <c r="A119" s="19">
        <v>116</v>
      </c>
      <c r="B119" s="20">
        <v>11122062819</v>
      </c>
      <c r="C119" s="20" t="s">
        <v>252</v>
      </c>
      <c r="D119" s="20" t="s">
        <v>192</v>
      </c>
      <c r="E119" s="20" t="s">
        <v>253</v>
      </c>
      <c r="F119" s="20" t="s">
        <v>254</v>
      </c>
      <c r="G119" s="20" t="s">
        <v>195</v>
      </c>
      <c r="H119" s="21" t="s">
        <v>23</v>
      </c>
      <c r="I119" s="37">
        <v>72</v>
      </c>
      <c r="J119" s="37">
        <f t="shared" si="9"/>
        <v>36</v>
      </c>
      <c r="K119" s="37">
        <v>79.08</v>
      </c>
      <c r="L119" s="37">
        <f t="shared" si="10"/>
        <v>39.54</v>
      </c>
      <c r="M119" s="37">
        <f t="shared" si="11"/>
        <v>75.54</v>
      </c>
      <c r="N119" s="20" t="s">
        <v>24</v>
      </c>
      <c r="O119" s="21" t="s">
        <v>25</v>
      </c>
      <c r="P119" s="38"/>
    </row>
    <row r="120" s="1" customFormat="1" ht="30" customHeight="1" spans="1:16">
      <c r="A120" s="13">
        <v>117</v>
      </c>
      <c r="B120" s="14">
        <v>11122062825</v>
      </c>
      <c r="C120" s="14" t="s">
        <v>255</v>
      </c>
      <c r="D120" s="14" t="s">
        <v>192</v>
      </c>
      <c r="E120" s="14" t="s">
        <v>253</v>
      </c>
      <c r="F120" s="14" t="s">
        <v>254</v>
      </c>
      <c r="G120" s="14" t="s">
        <v>195</v>
      </c>
      <c r="H120" s="21" t="s">
        <v>23</v>
      </c>
      <c r="I120" s="33">
        <v>67.2</v>
      </c>
      <c r="J120" s="33">
        <f t="shared" si="9"/>
        <v>33.6</v>
      </c>
      <c r="K120" s="33">
        <v>79.2</v>
      </c>
      <c r="L120" s="33">
        <f t="shared" si="10"/>
        <v>39.6</v>
      </c>
      <c r="M120" s="33">
        <f t="shared" si="11"/>
        <v>73.2</v>
      </c>
      <c r="N120" s="14" t="s">
        <v>27</v>
      </c>
      <c r="O120" s="15"/>
      <c r="P120" s="34"/>
    </row>
    <row r="121" s="1" customFormat="1" ht="30" customHeight="1" spans="1:16">
      <c r="A121" s="13">
        <v>118</v>
      </c>
      <c r="B121" s="14">
        <v>11122062809</v>
      </c>
      <c r="C121" s="14" t="s">
        <v>256</v>
      </c>
      <c r="D121" s="14" t="s">
        <v>192</v>
      </c>
      <c r="E121" s="14" t="s">
        <v>253</v>
      </c>
      <c r="F121" s="14" t="s">
        <v>254</v>
      </c>
      <c r="G121" s="14" t="s">
        <v>195</v>
      </c>
      <c r="H121" s="21" t="s">
        <v>23</v>
      </c>
      <c r="I121" s="33">
        <v>72.2</v>
      </c>
      <c r="J121" s="33">
        <f t="shared" si="9"/>
        <v>36.1</v>
      </c>
      <c r="K121" s="33">
        <v>72.66</v>
      </c>
      <c r="L121" s="33">
        <f t="shared" si="10"/>
        <v>36.33</v>
      </c>
      <c r="M121" s="33">
        <f t="shared" si="11"/>
        <v>72.43</v>
      </c>
      <c r="N121" s="14" t="s">
        <v>29</v>
      </c>
      <c r="O121" s="15"/>
      <c r="P121" s="34"/>
    </row>
    <row r="122" s="1" customFormat="1" ht="30" customHeight="1" spans="1:16">
      <c r="A122" s="13">
        <v>119</v>
      </c>
      <c r="B122" s="14">
        <v>11122062901</v>
      </c>
      <c r="C122" s="14" t="s">
        <v>257</v>
      </c>
      <c r="D122" s="14" t="s">
        <v>192</v>
      </c>
      <c r="E122" s="14" t="s">
        <v>253</v>
      </c>
      <c r="F122" s="14" t="s">
        <v>254</v>
      </c>
      <c r="G122" s="14" t="s">
        <v>195</v>
      </c>
      <c r="H122" s="21" t="s">
        <v>23</v>
      </c>
      <c r="I122" s="33">
        <v>69</v>
      </c>
      <c r="J122" s="33">
        <f t="shared" si="9"/>
        <v>34.5</v>
      </c>
      <c r="K122" s="33">
        <v>67.3</v>
      </c>
      <c r="L122" s="33">
        <f t="shared" si="10"/>
        <v>33.65</v>
      </c>
      <c r="M122" s="33">
        <f t="shared" si="11"/>
        <v>68.15</v>
      </c>
      <c r="N122" s="14" t="s">
        <v>46</v>
      </c>
      <c r="O122" s="15"/>
      <c r="P122" s="34"/>
    </row>
    <row r="123" s="2" customFormat="1" ht="30" customHeight="1" spans="1:16">
      <c r="A123" s="16">
        <v>120</v>
      </c>
      <c r="B123" s="49" t="s">
        <v>258</v>
      </c>
      <c r="C123" s="18" t="s">
        <v>259</v>
      </c>
      <c r="D123" s="18" t="s">
        <v>192</v>
      </c>
      <c r="E123" s="18" t="s">
        <v>253</v>
      </c>
      <c r="F123" s="17" t="s">
        <v>254</v>
      </c>
      <c r="G123" s="18" t="s">
        <v>195</v>
      </c>
      <c r="H123" s="18" t="s">
        <v>38</v>
      </c>
      <c r="I123" s="35">
        <v>66</v>
      </c>
      <c r="J123" s="35">
        <f t="shared" si="9"/>
        <v>33</v>
      </c>
      <c r="K123" s="35">
        <v>64.3</v>
      </c>
      <c r="L123" s="35">
        <f t="shared" si="10"/>
        <v>32.15</v>
      </c>
      <c r="M123" s="35">
        <f t="shared" si="11"/>
        <v>65.15</v>
      </c>
      <c r="N123" s="17" t="s">
        <v>73</v>
      </c>
      <c r="O123" s="18"/>
      <c r="P123" s="39"/>
    </row>
    <row r="124" s="1" customFormat="1" ht="30" customHeight="1" spans="1:16">
      <c r="A124" s="19">
        <v>121</v>
      </c>
      <c r="B124" s="20">
        <v>11122062911</v>
      </c>
      <c r="C124" s="20" t="s">
        <v>260</v>
      </c>
      <c r="D124" s="20" t="s">
        <v>192</v>
      </c>
      <c r="E124" s="20" t="s">
        <v>253</v>
      </c>
      <c r="F124" s="20" t="s">
        <v>261</v>
      </c>
      <c r="G124" s="20" t="s">
        <v>195</v>
      </c>
      <c r="H124" s="21" t="s">
        <v>23</v>
      </c>
      <c r="I124" s="37">
        <v>58.2</v>
      </c>
      <c r="J124" s="37">
        <f t="shared" si="9"/>
        <v>29.1</v>
      </c>
      <c r="K124" s="37">
        <v>74.66</v>
      </c>
      <c r="L124" s="37">
        <f t="shared" si="10"/>
        <v>37.33</v>
      </c>
      <c r="M124" s="37">
        <f t="shared" si="11"/>
        <v>66.43</v>
      </c>
      <c r="N124" s="20" t="s">
        <v>24</v>
      </c>
      <c r="O124" s="21" t="s">
        <v>25</v>
      </c>
      <c r="P124" s="38"/>
    </row>
    <row r="125" s="1" customFormat="1" ht="30" customHeight="1" spans="1:16">
      <c r="A125" s="16">
        <v>122</v>
      </c>
      <c r="B125" s="17">
        <v>11122062910</v>
      </c>
      <c r="C125" s="17" t="s">
        <v>262</v>
      </c>
      <c r="D125" s="17" t="s">
        <v>192</v>
      </c>
      <c r="E125" s="17" t="s">
        <v>253</v>
      </c>
      <c r="F125" s="17" t="s">
        <v>261</v>
      </c>
      <c r="G125" s="17" t="s">
        <v>195</v>
      </c>
      <c r="H125" s="18" t="s">
        <v>23</v>
      </c>
      <c r="I125" s="35">
        <v>53.2</v>
      </c>
      <c r="J125" s="35">
        <f t="shared" si="9"/>
        <v>26.6</v>
      </c>
      <c r="K125" s="35">
        <v>78.9</v>
      </c>
      <c r="L125" s="35">
        <f t="shared" si="10"/>
        <v>39.45</v>
      </c>
      <c r="M125" s="35">
        <f t="shared" si="11"/>
        <v>66.05</v>
      </c>
      <c r="N125" s="17" t="s">
        <v>27</v>
      </c>
      <c r="O125" s="18"/>
      <c r="P125" s="39"/>
    </row>
    <row r="126" s="1" customFormat="1" ht="30" customHeight="1" spans="1:16">
      <c r="A126" s="19">
        <v>123</v>
      </c>
      <c r="B126" s="20">
        <v>11122063008</v>
      </c>
      <c r="C126" s="21" t="s">
        <v>263</v>
      </c>
      <c r="D126" s="20" t="s">
        <v>192</v>
      </c>
      <c r="E126" s="20" t="s">
        <v>253</v>
      </c>
      <c r="F126" s="20" t="s">
        <v>264</v>
      </c>
      <c r="G126" s="20" t="s">
        <v>195</v>
      </c>
      <c r="H126" s="21" t="s">
        <v>23</v>
      </c>
      <c r="I126" s="37">
        <v>74.2</v>
      </c>
      <c r="J126" s="37">
        <f t="shared" si="9"/>
        <v>37.1</v>
      </c>
      <c r="K126" s="37">
        <v>89.96</v>
      </c>
      <c r="L126" s="37">
        <f t="shared" si="10"/>
        <v>44.98</v>
      </c>
      <c r="M126" s="37">
        <f t="shared" si="11"/>
        <v>82.08</v>
      </c>
      <c r="N126" s="20" t="s">
        <v>24</v>
      </c>
      <c r="O126" s="21" t="s">
        <v>25</v>
      </c>
      <c r="P126" s="38"/>
    </row>
    <row r="127" s="1" customFormat="1" ht="30" customHeight="1" spans="1:16">
      <c r="A127" s="13">
        <v>124</v>
      </c>
      <c r="B127" s="14">
        <v>11122063022</v>
      </c>
      <c r="C127" s="14" t="s">
        <v>265</v>
      </c>
      <c r="D127" s="14" t="s">
        <v>192</v>
      </c>
      <c r="E127" s="14" t="s">
        <v>253</v>
      </c>
      <c r="F127" s="14" t="s">
        <v>264</v>
      </c>
      <c r="G127" s="14" t="s">
        <v>195</v>
      </c>
      <c r="H127" s="21" t="s">
        <v>23</v>
      </c>
      <c r="I127" s="33">
        <v>74.6</v>
      </c>
      <c r="J127" s="33">
        <f t="shared" si="9"/>
        <v>37.3</v>
      </c>
      <c r="K127" s="33">
        <v>78.3</v>
      </c>
      <c r="L127" s="33">
        <f t="shared" si="10"/>
        <v>39.15</v>
      </c>
      <c r="M127" s="33">
        <f t="shared" si="11"/>
        <v>76.45</v>
      </c>
      <c r="N127" s="14" t="s">
        <v>27</v>
      </c>
      <c r="O127" s="15"/>
      <c r="P127" s="34"/>
    </row>
    <row r="128" s="1" customFormat="1" ht="30" customHeight="1" spans="1:16">
      <c r="A128" s="13">
        <v>125</v>
      </c>
      <c r="B128" s="14">
        <v>11122063130</v>
      </c>
      <c r="C128" s="14" t="s">
        <v>266</v>
      </c>
      <c r="D128" s="14" t="s">
        <v>192</v>
      </c>
      <c r="E128" s="14" t="s">
        <v>253</v>
      </c>
      <c r="F128" s="14" t="s">
        <v>264</v>
      </c>
      <c r="G128" s="14" t="s">
        <v>195</v>
      </c>
      <c r="H128" s="21" t="s">
        <v>23</v>
      </c>
      <c r="I128" s="33">
        <v>70.2</v>
      </c>
      <c r="J128" s="33">
        <f t="shared" si="9"/>
        <v>35.1</v>
      </c>
      <c r="K128" s="33">
        <v>76.72</v>
      </c>
      <c r="L128" s="33">
        <f t="shared" si="10"/>
        <v>38.36</v>
      </c>
      <c r="M128" s="33">
        <f t="shared" si="11"/>
        <v>73.46</v>
      </c>
      <c r="N128" s="14" t="s">
        <v>29</v>
      </c>
      <c r="O128" s="15"/>
      <c r="P128" s="34"/>
    </row>
    <row r="129" s="1" customFormat="1" ht="30" customHeight="1" spans="1:16">
      <c r="A129" s="13">
        <v>126</v>
      </c>
      <c r="B129" s="14">
        <v>11122063121</v>
      </c>
      <c r="C129" s="14" t="s">
        <v>267</v>
      </c>
      <c r="D129" s="14" t="s">
        <v>192</v>
      </c>
      <c r="E129" s="14" t="s">
        <v>253</v>
      </c>
      <c r="F129" s="14" t="s">
        <v>264</v>
      </c>
      <c r="G129" s="14" t="s">
        <v>195</v>
      </c>
      <c r="H129" s="21" t="s">
        <v>23</v>
      </c>
      <c r="I129" s="33">
        <v>73</v>
      </c>
      <c r="J129" s="33">
        <f t="shared" si="9"/>
        <v>36.5</v>
      </c>
      <c r="K129" s="33">
        <v>71.98</v>
      </c>
      <c r="L129" s="33">
        <f t="shared" si="10"/>
        <v>35.99</v>
      </c>
      <c r="M129" s="33">
        <f t="shared" si="11"/>
        <v>72.49</v>
      </c>
      <c r="N129" s="14" t="s">
        <v>46</v>
      </c>
      <c r="O129" s="15"/>
      <c r="P129" s="34"/>
    </row>
    <row r="130" s="1" customFormat="1" ht="30" customHeight="1" spans="1:16">
      <c r="A130" s="16">
        <v>127</v>
      </c>
      <c r="B130" s="17">
        <v>11122063215</v>
      </c>
      <c r="C130" s="17" t="s">
        <v>268</v>
      </c>
      <c r="D130" s="17" t="s">
        <v>192</v>
      </c>
      <c r="E130" s="17" t="s">
        <v>253</v>
      </c>
      <c r="F130" s="17" t="s">
        <v>264</v>
      </c>
      <c r="G130" s="17" t="s">
        <v>195</v>
      </c>
      <c r="H130" s="18" t="s">
        <v>23</v>
      </c>
      <c r="I130" s="35">
        <v>70.8</v>
      </c>
      <c r="J130" s="35">
        <f t="shared" si="9"/>
        <v>35.4</v>
      </c>
      <c r="K130" s="35">
        <v>64.86</v>
      </c>
      <c r="L130" s="35">
        <f t="shared" si="10"/>
        <v>32.43</v>
      </c>
      <c r="M130" s="35">
        <f t="shared" si="11"/>
        <v>67.83</v>
      </c>
      <c r="N130" s="17" t="s">
        <v>73</v>
      </c>
      <c r="O130" s="18"/>
      <c r="P130" s="39"/>
    </row>
    <row r="131" s="1" customFormat="1" ht="30" customHeight="1" spans="1:16">
      <c r="A131" s="19">
        <v>128</v>
      </c>
      <c r="B131" s="20">
        <v>11122063218</v>
      </c>
      <c r="C131" s="20" t="s">
        <v>269</v>
      </c>
      <c r="D131" s="20" t="s">
        <v>192</v>
      </c>
      <c r="E131" s="20" t="s">
        <v>253</v>
      </c>
      <c r="F131" s="20" t="s">
        <v>270</v>
      </c>
      <c r="G131" s="20" t="s">
        <v>195</v>
      </c>
      <c r="H131" s="21" t="s">
        <v>23</v>
      </c>
      <c r="I131" s="37">
        <v>71</v>
      </c>
      <c r="J131" s="37">
        <f t="shared" si="9"/>
        <v>35.5</v>
      </c>
      <c r="K131" s="37">
        <v>78.5</v>
      </c>
      <c r="L131" s="37">
        <f t="shared" si="10"/>
        <v>39.25</v>
      </c>
      <c r="M131" s="37">
        <f t="shared" si="11"/>
        <v>74.75</v>
      </c>
      <c r="N131" s="20" t="s">
        <v>24</v>
      </c>
      <c r="O131" s="21" t="s">
        <v>25</v>
      </c>
      <c r="P131" s="38"/>
    </row>
    <row r="132" s="1" customFormat="1" ht="30" customHeight="1" spans="1:16">
      <c r="A132" s="13">
        <v>129</v>
      </c>
      <c r="B132" s="14">
        <v>11122063227</v>
      </c>
      <c r="C132" s="14" t="s">
        <v>271</v>
      </c>
      <c r="D132" s="14" t="s">
        <v>192</v>
      </c>
      <c r="E132" s="14" t="s">
        <v>253</v>
      </c>
      <c r="F132" s="14" t="s">
        <v>270</v>
      </c>
      <c r="G132" s="14" t="s">
        <v>195</v>
      </c>
      <c r="H132" s="21" t="s">
        <v>23</v>
      </c>
      <c r="I132" s="33">
        <v>65.6</v>
      </c>
      <c r="J132" s="33">
        <f t="shared" si="9"/>
        <v>32.8</v>
      </c>
      <c r="K132" s="33">
        <v>75.42</v>
      </c>
      <c r="L132" s="33">
        <f t="shared" si="10"/>
        <v>37.71</v>
      </c>
      <c r="M132" s="33">
        <f t="shared" si="11"/>
        <v>70.51</v>
      </c>
      <c r="N132" s="14" t="s">
        <v>27</v>
      </c>
      <c r="O132" s="15"/>
      <c r="P132" s="34"/>
    </row>
    <row r="133" s="1" customFormat="1" ht="30" customHeight="1" spans="1:16">
      <c r="A133" s="13">
        <v>130</v>
      </c>
      <c r="B133" s="14">
        <v>11122063228</v>
      </c>
      <c r="C133" s="14" t="s">
        <v>272</v>
      </c>
      <c r="D133" s="14" t="s">
        <v>192</v>
      </c>
      <c r="E133" s="14" t="s">
        <v>253</v>
      </c>
      <c r="F133" s="14" t="s">
        <v>270</v>
      </c>
      <c r="G133" s="14" t="s">
        <v>195</v>
      </c>
      <c r="H133" s="21" t="s">
        <v>23</v>
      </c>
      <c r="I133" s="33">
        <v>63.2</v>
      </c>
      <c r="J133" s="33">
        <f t="shared" si="9"/>
        <v>31.6</v>
      </c>
      <c r="K133" s="33">
        <v>72.34</v>
      </c>
      <c r="L133" s="33">
        <f t="shared" si="10"/>
        <v>36.17</v>
      </c>
      <c r="M133" s="33">
        <f t="shared" si="11"/>
        <v>67.77</v>
      </c>
      <c r="N133" s="14" t="s">
        <v>29</v>
      </c>
      <c r="O133" s="15"/>
      <c r="P133" s="34"/>
    </row>
    <row r="134" s="1" customFormat="1" ht="30" customHeight="1" spans="1:16">
      <c r="A134" s="13">
        <v>131</v>
      </c>
      <c r="B134" s="14">
        <v>11122063221</v>
      </c>
      <c r="C134" s="14" t="s">
        <v>273</v>
      </c>
      <c r="D134" s="14" t="s">
        <v>192</v>
      </c>
      <c r="E134" s="14" t="s">
        <v>253</v>
      </c>
      <c r="F134" s="14" t="s">
        <v>270</v>
      </c>
      <c r="G134" s="14" t="s">
        <v>195</v>
      </c>
      <c r="H134" s="21" t="s">
        <v>23</v>
      </c>
      <c r="I134" s="33">
        <v>65.4</v>
      </c>
      <c r="J134" s="33">
        <f t="shared" si="9"/>
        <v>32.7</v>
      </c>
      <c r="K134" s="33">
        <v>69.32</v>
      </c>
      <c r="L134" s="33">
        <f t="shared" si="10"/>
        <v>34.66</v>
      </c>
      <c r="M134" s="33">
        <f t="shared" si="11"/>
        <v>67.36</v>
      </c>
      <c r="N134" s="14" t="s">
        <v>46</v>
      </c>
      <c r="O134" s="15"/>
      <c r="P134" s="34"/>
    </row>
    <row r="135" s="1" customFormat="1" ht="30" customHeight="1" spans="1:16">
      <c r="A135" s="16">
        <v>132</v>
      </c>
      <c r="B135" s="17">
        <v>11122063225</v>
      </c>
      <c r="C135" s="17" t="s">
        <v>274</v>
      </c>
      <c r="D135" s="17" t="s">
        <v>192</v>
      </c>
      <c r="E135" s="17" t="s">
        <v>253</v>
      </c>
      <c r="F135" s="17" t="s">
        <v>270</v>
      </c>
      <c r="G135" s="17" t="s">
        <v>195</v>
      </c>
      <c r="H135" s="18" t="s">
        <v>23</v>
      </c>
      <c r="I135" s="35">
        <v>57.4</v>
      </c>
      <c r="J135" s="35">
        <f t="shared" si="9"/>
        <v>28.7</v>
      </c>
      <c r="K135" s="35">
        <v>76.14</v>
      </c>
      <c r="L135" s="35">
        <f t="shared" si="10"/>
        <v>38.07</v>
      </c>
      <c r="M135" s="35">
        <f t="shared" si="11"/>
        <v>66.77</v>
      </c>
      <c r="N135" s="17" t="s">
        <v>73</v>
      </c>
      <c r="O135" s="18"/>
      <c r="P135" s="39"/>
    </row>
    <row r="136" s="1" customFormat="1" ht="30" customHeight="1" spans="1:16">
      <c r="A136" s="19">
        <v>133</v>
      </c>
      <c r="B136" s="20">
        <v>11122063905</v>
      </c>
      <c r="C136" s="21" t="s">
        <v>275</v>
      </c>
      <c r="D136" s="21" t="s">
        <v>192</v>
      </c>
      <c r="E136" s="21" t="s">
        <v>276</v>
      </c>
      <c r="F136" s="20" t="s">
        <v>277</v>
      </c>
      <c r="G136" s="21" t="s">
        <v>195</v>
      </c>
      <c r="H136" s="21" t="s">
        <v>23</v>
      </c>
      <c r="I136" s="37">
        <v>83.8</v>
      </c>
      <c r="J136" s="37">
        <f t="shared" si="9"/>
        <v>41.9</v>
      </c>
      <c r="K136" s="37">
        <v>86</v>
      </c>
      <c r="L136" s="37">
        <f t="shared" si="10"/>
        <v>43</v>
      </c>
      <c r="M136" s="37">
        <f t="shared" si="11"/>
        <v>84.9</v>
      </c>
      <c r="N136" s="20" t="s">
        <v>24</v>
      </c>
      <c r="O136" s="21" t="s">
        <v>25</v>
      </c>
      <c r="P136" s="38"/>
    </row>
    <row r="137" s="1" customFormat="1" ht="30" customHeight="1" spans="1:16">
      <c r="A137" s="13">
        <v>134</v>
      </c>
      <c r="B137" s="14">
        <v>11122063406</v>
      </c>
      <c r="C137" s="15" t="s">
        <v>278</v>
      </c>
      <c r="D137" s="15" t="s">
        <v>192</v>
      </c>
      <c r="E137" s="15" t="s">
        <v>276</v>
      </c>
      <c r="F137" s="14" t="s">
        <v>277</v>
      </c>
      <c r="G137" s="15" t="s">
        <v>195</v>
      </c>
      <c r="H137" s="21" t="s">
        <v>23</v>
      </c>
      <c r="I137" s="33">
        <v>81.8</v>
      </c>
      <c r="J137" s="33">
        <f t="shared" si="9"/>
        <v>40.9</v>
      </c>
      <c r="K137" s="33">
        <v>82.98</v>
      </c>
      <c r="L137" s="33">
        <f t="shared" si="10"/>
        <v>41.49</v>
      </c>
      <c r="M137" s="33">
        <f t="shared" si="11"/>
        <v>82.39</v>
      </c>
      <c r="N137" s="14" t="s">
        <v>27</v>
      </c>
      <c r="O137" s="15"/>
      <c r="P137" s="34"/>
    </row>
    <row r="138" s="1" customFormat="1" ht="30" customHeight="1" spans="1:16">
      <c r="A138" s="13">
        <v>135</v>
      </c>
      <c r="B138" s="14">
        <v>11122063904</v>
      </c>
      <c r="C138" s="15" t="s">
        <v>279</v>
      </c>
      <c r="D138" s="15" t="s">
        <v>192</v>
      </c>
      <c r="E138" s="15" t="s">
        <v>276</v>
      </c>
      <c r="F138" s="14" t="s">
        <v>277</v>
      </c>
      <c r="G138" s="15" t="s">
        <v>195</v>
      </c>
      <c r="H138" s="21" t="s">
        <v>23</v>
      </c>
      <c r="I138" s="33">
        <v>81.8</v>
      </c>
      <c r="J138" s="33">
        <f t="shared" si="9"/>
        <v>40.9</v>
      </c>
      <c r="K138" s="33">
        <v>81.44</v>
      </c>
      <c r="L138" s="33">
        <f t="shared" si="10"/>
        <v>40.72</v>
      </c>
      <c r="M138" s="33">
        <f t="shared" si="11"/>
        <v>81.62</v>
      </c>
      <c r="N138" s="14" t="s">
        <v>29</v>
      </c>
      <c r="O138" s="15"/>
      <c r="P138" s="34"/>
    </row>
    <row r="139" s="1" customFormat="1" ht="30" customHeight="1" spans="1:16">
      <c r="A139" s="13">
        <v>136</v>
      </c>
      <c r="B139" s="14">
        <v>11122063725</v>
      </c>
      <c r="C139" s="15" t="s">
        <v>280</v>
      </c>
      <c r="D139" s="15" t="s">
        <v>192</v>
      </c>
      <c r="E139" s="15" t="s">
        <v>276</v>
      </c>
      <c r="F139" s="14" t="s">
        <v>277</v>
      </c>
      <c r="G139" s="15" t="s">
        <v>195</v>
      </c>
      <c r="H139" s="21" t="s">
        <v>23</v>
      </c>
      <c r="I139" s="33">
        <v>82.8</v>
      </c>
      <c r="J139" s="33">
        <f t="shared" si="9"/>
        <v>41.4</v>
      </c>
      <c r="K139" s="33">
        <v>80.28</v>
      </c>
      <c r="L139" s="33">
        <f t="shared" si="10"/>
        <v>40.14</v>
      </c>
      <c r="M139" s="33">
        <f t="shared" si="11"/>
        <v>81.54</v>
      </c>
      <c r="N139" s="14" t="s">
        <v>46</v>
      </c>
      <c r="O139" s="15"/>
      <c r="P139" s="34"/>
    </row>
    <row r="140" s="1" customFormat="1" ht="30" customHeight="1" spans="1:16">
      <c r="A140" s="13">
        <v>137</v>
      </c>
      <c r="B140" s="14">
        <v>11122063722</v>
      </c>
      <c r="C140" s="15" t="s">
        <v>281</v>
      </c>
      <c r="D140" s="15" t="s">
        <v>192</v>
      </c>
      <c r="E140" s="15" t="s">
        <v>276</v>
      </c>
      <c r="F140" s="14" t="s">
        <v>277</v>
      </c>
      <c r="G140" s="15" t="s">
        <v>195</v>
      </c>
      <c r="H140" s="21" t="s">
        <v>23</v>
      </c>
      <c r="I140" s="33">
        <v>82.6</v>
      </c>
      <c r="J140" s="33">
        <f t="shared" si="9"/>
        <v>41.3</v>
      </c>
      <c r="K140" s="33">
        <v>80.26</v>
      </c>
      <c r="L140" s="33">
        <f t="shared" si="10"/>
        <v>40.13</v>
      </c>
      <c r="M140" s="33">
        <f t="shared" si="11"/>
        <v>81.43</v>
      </c>
      <c r="N140" s="14" t="s">
        <v>73</v>
      </c>
      <c r="O140" s="15"/>
      <c r="P140" s="34"/>
    </row>
    <row r="141" s="1" customFormat="1" ht="30" customHeight="1" spans="1:16">
      <c r="A141" s="16">
        <v>138</v>
      </c>
      <c r="B141" s="17">
        <v>11122063514</v>
      </c>
      <c r="C141" s="18" t="s">
        <v>282</v>
      </c>
      <c r="D141" s="18" t="s">
        <v>192</v>
      </c>
      <c r="E141" s="18" t="s">
        <v>276</v>
      </c>
      <c r="F141" s="17" t="s">
        <v>277</v>
      </c>
      <c r="G141" s="18" t="s">
        <v>195</v>
      </c>
      <c r="H141" s="48" t="s">
        <v>23</v>
      </c>
      <c r="I141" s="35">
        <v>82.2</v>
      </c>
      <c r="J141" s="35">
        <f t="shared" si="9"/>
        <v>41.1</v>
      </c>
      <c r="K141" s="35">
        <v>78.5</v>
      </c>
      <c r="L141" s="35">
        <f t="shared" si="10"/>
        <v>39.25</v>
      </c>
      <c r="M141" s="35">
        <f t="shared" si="11"/>
        <v>80.35</v>
      </c>
      <c r="N141" s="17" t="s">
        <v>232</v>
      </c>
      <c r="O141" s="18"/>
      <c r="P141" s="39"/>
    </row>
    <row r="142" s="1" customFormat="1" ht="30" customHeight="1" spans="1:16">
      <c r="A142" s="19">
        <v>139</v>
      </c>
      <c r="B142" s="20">
        <v>11122065213</v>
      </c>
      <c r="C142" s="20" t="s">
        <v>283</v>
      </c>
      <c r="D142" s="20" t="s">
        <v>186</v>
      </c>
      <c r="E142" s="20" t="s">
        <v>284</v>
      </c>
      <c r="F142" s="20" t="s">
        <v>285</v>
      </c>
      <c r="G142" s="20" t="s">
        <v>22</v>
      </c>
      <c r="H142" s="21" t="s">
        <v>23</v>
      </c>
      <c r="I142" s="37">
        <v>86.1</v>
      </c>
      <c r="J142" s="37">
        <f t="shared" si="9"/>
        <v>43.05</v>
      </c>
      <c r="K142" s="37">
        <v>80.83</v>
      </c>
      <c r="L142" s="37">
        <f t="shared" si="10"/>
        <v>40.415</v>
      </c>
      <c r="M142" s="37">
        <f t="shared" si="11"/>
        <v>83.465</v>
      </c>
      <c r="N142" s="20" t="s">
        <v>24</v>
      </c>
      <c r="O142" s="21" t="s">
        <v>25</v>
      </c>
      <c r="P142" s="38"/>
    </row>
    <row r="143" s="1" customFormat="1" ht="30" customHeight="1" spans="1:16">
      <c r="A143" s="13">
        <v>140</v>
      </c>
      <c r="B143" s="14">
        <v>11122065317</v>
      </c>
      <c r="C143" s="14" t="s">
        <v>286</v>
      </c>
      <c r="D143" s="14" t="s">
        <v>186</v>
      </c>
      <c r="E143" s="14" t="s">
        <v>284</v>
      </c>
      <c r="F143" s="14" t="s">
        <v>285</v>
      </c>
      <c r="G143" s="14" t="s">
        <v>22</v>
      </c>
      <c r="H143" s="15" t="s">
        <v>23</v>
      </c>
      <c r="I143" s="33">
        <v>84.6</v>
      </c>
      <c r="J143" s="33">
        <f t="shared" si="9"/>
        <v>42.3</v>
      </c>
      <c r="K143" s="33">
        <v>79.57</v>
      </c>
      <c r="L143" s="33">
        <f t="shared" si="10"/>
        <v>39.785</v>
      </c>
      <c r="M143" s="33">
        <f t="shared" si="11"/>
        <v>82.085</v>
      </c>
      <c r="N143" s="14" t="s">
        <v>27</v>
      </c>
      <c r="O143" s="15"/>
      <c r="P143" s="34"/>
    </row>
    <row r="144" s="1" customFormat="1" ht="30" customHeight="1" spans="1:16">
      <c r="A144" s="16">
        <v>141</v>
      </c>
      <c r="B144" s="17">
        <v>11122065215</v>
      </c>
      <c r="C144" s="17" t="s">
        <v>287</v>
      </c>
      <c r="D144" s="17" t="s">
        <v>186</v>
      </c>
      <c r="E144" s="17" t="s">
        <v>284</v>
      </c>
      <c r="F144" s="17" t="s">
        <v>285</v>
      </c>
      <c r="G144" s="17" t="s">
        <v>22</v>
      </c>
      <c r="H144" s="18" t="s">
        <v>23</v>
      </c>
      <c r="I144" s="35">
        <v>83.2</v>
      </c>
      <c r="J144" s="35">
        <f t="shared" si="9"/>
        <v>41.6</v>
      </c>
      <c r="K144" s="35">
        <v>79.6</v>
      </c>
      <c r="L144" s="35">
        <f t="shared" si="10"/>
        <v>39.8</v>
      </c>
      <c r="M144" s="35">
        <f t="shared" si="11"/>
        <v>81.4</v>
      </c>
      <c r="N144" s="17" t="s">
        <v>29</v>
      </c>
      <c r="O144" s="18"/>
      <c r="P144" s="39"/>
    </row>
  </sheetData>
  <mergeCells count="1">
    <mergeCell ref="A2:P2"/>
  </mergeCells>
  <pageMargins left="0.0388888888888889" right="0.0388888888888889" top="0.0388888888888889" bottom="0.0388888888888889" header="0.5" footer="0.5"/>
  <pageSetup paperSize="1" scale="6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铜仁市碧江区事业单位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清风逸柳</cp:lastModifiedBy>
  <cp:revision>0</cp:revision>
  <dcterms:created xsi:type="dcterms:W3CDTF">2023-07-22T17:52:00Z</dcterms:created>
  <dcterms:modified xsi:type="dcterms:W3CDTF">2023-08-14T02:22:08Z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D781FBD2A75F43B1B06B926850BD275F_13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