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8"/>
  </bookViews>
  <sheets>
    <sheet name="cj" sheetId="2" r:id="rId1"/>
  </sheets>
  <definedNames>
    <definedName name="_xlnm._FilterDatabase" localSheetId="0" hidden="1">cj!$A$3:$M$118</definedName>
    <definedName name="_xlnm.Print_Titles" localSheetId="0">cj!$3:$3</definedName>
  </definedNames>
  <calcPr calcId="144525"/>
</workbook>
</file>

<file path=xl/sharedStrings.xml><?xml version="1.0" encoding="utf-8"?>
<sst xmlns="http://schemas.openxmlformats.org/spreadsheetml/2006/main" count="637" uniqueCount="297">
  <si>
    <t>附件：</t>
  </si>
  <si>
    <r>
      <t>2023</t>
    </r>
    <r>
      <rPr>
        <sz val="22"/>
        <color theme="1"/>
        <rFont val="方正小标宋简体"/>
        <charset val="134"/>
      </rPr>
      <t>年铜仁市市直事业单位公开招聘工作人员总成绩及进入体检人员名单</t>
    </r>
  </si>
  <si>
    <t>序号</t>
  </si>
  <si>
    <t>姓名</t>
  </si>
  <si>
    <t>性别</t>
  </si>
  <si>
    <t>准考证号</t>
  </si>
  <si>
    <t>招聘单位代码及名称</t>
  </si>
  <si>
    <t>岗位代码及名称</t>
  </si>
  <si>
    <t>笔试成绩</t>
  </si>
  <si>
    <t>笔试折算
60%</t>
  </si>
  <si>
    <t>面试成绩</t>
  </si>
  <si>
    <t>面试折算
40%</t>
  </si>
  <si>
    <t>总成绩</t>
  </si>
  <si>
    <t>排名</t>
  </si>
  <si>
    <t>是否进入体检</t>
  </si>
  <si>
    <r>
      <rPr>
        <sz val="11"/>
        <rFont val="仿宋_GB2312"/>
        <charset val="0"/>
      </rPr>
      <t>姚江英</t>
    </r>
  </si>
  <si>
    <r>
      <rPr>
        <sz val="11"/>
        <rFont val="仿宋_GB2312"/>
        <charset val="0"/>
      </rPr>
      <t>女</t>
    </r>
  </si>
  <si>
    <t>1152220108328</t>
  </si>
  <si>
    <r>
      <rPr>
        <sz val="11"/>
        <color theme="1"/>
        <rFont val="Times New Roman"/>
        <charset val="134"/>
      </rPr>
      <t>001</t>
    </r>
    <r>
      <rPr>
        <sz val="11"/>
        <color theme="1"/>
        <rFont val="仿宋_GB2312"/>
        <charset val="134"/>
      </rPr>
      <t>铜仁儿童福利院</t>
    </r>
  </si>
  <si>
    <r>
      <rPr>
        <sz val="11"/>
        <color theme="1"/>
        <rFont val="Times New Roman"/>
        <charset val="134"/>
      </rPr>
      <t>01</t>
    </r>
    <r>
      <rPr>
        <sz val="11"/>
        <color theme="1"/>
        <rFont val="仿宋_GB2312"/>
        <charset val="134"/>
      </rPr>
      <t>专业技术人员</t>
    </r>
  </si>
  <si>
    <t>是</t>
  </si>
  <si>
    <r>
      <rPr>
        <sz val="11"/>
        <rFont val="仿宋_GB2312"/>
        <charset val="0"/>
      </rPr>
      <t>郑学银</t>
    </r>
  </si>
  <si>
    <r>
      <rPr>
        <sz val="11"/>
        <rFont val="仿宋_GB2312"/>
        <charset val="0"/>
      </rPr>
      <t>男</t>
    </r>
  </si>
  <si>
    <t>1152220102609</t>
  </si>
  <si>
    <r>
      <rPr>
        <sz val="11"/>
        <rFont val="仿宋_GB2312"/>
        <charset val="0"/>
      </rPr>
      <t>曾小兰</t>
    </r>
  </si>
  <si>
    <t>1152220109721</t>
  </si>
  <si>
    <r>
      <rPr>
        <sz val="11"/>
        <rFont val="仿宋_GB2312"/>
        <charset val="0"/>
      </rPr>
      <t>张守欣</t>
    </r>
  </si>
  <si>
    <t>1152220107529</t>
  </si>
  <si>
    <r>
      <rPr>
        <sz val="11"/>
        <rFont val="仿宋_GB2312"/>
        <charset val="0"/>
      </rPr>
      <t>麦伟玲</t>
    </r>
  </si>
  <si>
    <t>5252220201709</t>
  </si>
  <si>
    <r>
      <rPr>
        <sz val="11"/>
        <color theme="1"/>
        <rFont val="Times New Roman"/>
        <charset val="134"/>
      </rPr>
      <t>02</t>
    </r>
    <r>
      <rPr>
        <sz val="11"/>
        <color theme="1"/>
        <rFont val="仿宋_GB2312"/>
        <charset val="134"/>
      </rPr>
      <t>专业技术人员</t>
    </r>
  </si>
  <si>
    <r>
      <rPr>
        <sz val="11"/>
        <rFont val="仿宋_GB2312"/>
        <charset val="0"/>
      </rPr>
      <t>毛阿芳</t>
    </r>
  </si>
  <si>
    <t>1152220111130</t>
  </si>
  <si>
    <r>
      <rPr>
        <sz val="11"/>
        <rFont val="Times New Roman"/>
        <charset val="0"/>
      </rPr>
      <t>002</t>
    </r>
    <r>
      <rPr>
        <sz val="11"/>
        <rFont val="仿宋_GB2312"/>
        <charset val="0"/>
      </rPr>
      <t>铜仁交通运输综合行政执法支队</t>
    </r>
  </si>
  <si>
    <r>
      <rPr>
        <sz val="11"/>
        <color theme="1"/>
        <rFont val="Times New Roman"/>
        <charset val="134"/>
      </rPr>
      <t>03</t>
    </r>
    <r>
      <rPr>
        <sz val="11"/>
        <color theme="1"/>
        <rFont val="仿宋_GB2312"/>
        <charset val="134"/>
      </rPr>
      <t>工作人员</t>
    </r>
  </si>
  <si>
    <r>
      <rPr>
        <sz val="11"/>
        <rFont val="仿宋_GB2312"/>
        <charset val="0"/>
      </rPr>
      <t>周文豪</t>
    </r>
  </si>
  <si>
    <t>1152220110121</t>
  </si>
  <si>
    <r>
      <rPr>
        <sz val="11"/>
        <rFont val="仿宋_GB2312"/>
        <charset val="0"/>
      </rPr>
      <t>杨浩</t>
    </r>
  </si>
  <si>
    <t>1152220101928</t>
  </si>
  <si>
    <r>
      <rPr>
        <sz val="11"/>
        <rFont val="仿宋_GB2312"/>
        <charset val="0"/>
      </rPr>
      <t>熊昆骏</t>
    </r>
  </si>
  <si>
    <t>1152220103303</t>
  </si>
  <si>
    <r>
      <rPr>
        <sz val="11"/>
        <rFont val="仿宋_GB2312"/>
        <charset val="0"/>
      </rPr>
      <t>冯兰婷</t>
    </r>
  </si>
  <si>
    <t>1152220103609</t>
  </si>
  <si>
    <r>
      <rPr>
        <sz val="11"/>
        <rFont val="仿宋_GB2312"/>
        <charset val="0"/>
      </rPr>
      <t>黄玉</t>
    </r>
  </si>
  <si>
    <t>1152220104028</t>
  </si>
  <si>
    <r>
      <rPr>
        <sz val="11"/>
        <rFont val="仿宋_GB2312"/>
        <charset val="0"/>
      </rPr>
      <t>田一民</t>
    </r>
  </si>
  <si>
    <t>1152220108728</t>
  </si>
  <si>
    <r>
      <rPr>
        <sz val="11"/>
        <rFont val="Times New Roman"/>
        <charset val="0"/>
      </rPr>
      <t>003</t>
    </r>
    <r>
      <rPr>
        <sz val="11"/>
        <rFont val="仿宋_GB2312"/>
        <charset val="0"/>
      </rPr>
      <t>铜仁退役军人服务中心</t>
    </r>
  </si>
  <si>
    <r>
      <rPr>
        <sz val="11"/>
        <color theme="1"/>
        <rFont val="Times New Roman"/>
        <charset val="134"/>
      </rPr>
      <t>04</t>
    </r>
    <r>
      <rPr>
        <sz val="11"/>
        <color theme="1"/>
        <rFont val="仿宋_GB2312"/>
        <charset val="134"/>
      </rPr>
      <t>工作人员</t>
    </r>
  </si>
  <si>
    <r>
      <rPr>
        <sz val="11"/>
        <rFont val="仿宋_GB2312"/>
        <charset val="0"/>
      </rPr>
      <t>游敏</t>
    </r>
  </si>
  <si>
    <t>1152220111606</t>
  </si>
  <si>
    <r>
      <rPr>
        <sz val="11"/>
        <rFont val="仿宋_GB2312"/>
        <charset val="0"/>
      </rPr>
      <t>张金蓉</t>
    </r>
  </si>
  <si>
    <t>1152220111012</t>
  </si>
  <si>
    <r>
      <rPr>
        <sz val="11"/>
        <rFont val="仿宋_GB2312"/>
        <charset val="0"/>
      </rPr>
      <t>杜思进</t>
    </r>
  </si>
  <si>
    <t>1152220101119</t>
  </si>
  <si>
    <r>
      <rPr>
        <sz val="11"/>
        <rFont val="Times New Roman"/>
        <charset val="0"/>
      </rPr>
      <t>004</t>
    </r>
    <r>
      <rPr>
        <sz val="11"/>
        <rFont val="仿宋_GB2312"/>
        <charset val="0"/>
      </rPr>
      <t>铜仁人民政府法律顾问事务服务处</t>
    </r>
  </si>
  <si>
    <r>
      <rPr>
        <sz val="11"/>
        <color theme="1"/>
        <rFont val="Times New Roman"/>
        <charset val="134"/>
      </rPr>
      <t>05</t>
    </r>
    <r>
      <rPr>
        <sz val="11"/>
        <color theme="1"/>
        <rFont val="仿宋_GB2312"/>
        <charset val="134"/>
      </rPr>
      <t>工作人员</t>
    </r>
  </si>
  <si>
    <r>
      <rPr>
        <sz val="11"/>
        <rFont val="仿宋_GB2312"/>
        <charset val="0"/>
      </rPr>
      <t>杨娅</t>
    </r>
  </si>
  <si>
    <t>1152220100622</t>
  </si>
  <si>
    <r>
      <rPr>
        <sz val="11"/>
        <rFont val="仿宋_GB2312"/>
        <charset val="0"/>
      </rPr>
      <t>谢志坚</t>
    </r>
  </si>
  <si>
    <t>1152220103109</t>
  </si>
  <si>
    <r>
      <rPr>
        <sz val="11"/>
        <rFont val="仿宋_GB2312"/>
        <charset val="0"/>
      </rPr>
      <t>龙珍敏</t>
    </r>
  </si>
  <si>
    <t>1152220111010</t>
  </si>
  <si>
    <r>
      <rPr>
        <sz val="11"/>
        <rFont val="Times New Roman"/>
        <charset val="0"/>
      </rPr>
      <t>005</t>
    </r>
    <r>
      <rPr>
        <sz val="11"/>
        <rFont val="仿宋_GB2312"/>
        <charset val="0"/>
      </rPr>
      <t>铜仁</t>
    </r>
    <r>
      <rPr>
        <sz val="11"/>
        <rFont val="Times New Roman"/>
        <charset val="0"/>
      </rPr>
      <t>12345</t>
    </r>
    <r>
      <rPr>
        <sz val="11"/>
        <rFont val="仿宋_GB2312"/>
        <charset val="0"/>
      </rPr>
      <t>政务服务便民热线中心</t>
    </r>
  </si>
  <si>
    <r>
      <rPr>
        <sz val="11"/>
        <color theme="1"/>
        <rFont val="Times New Roman"/>
        <charset val="134"/>
      </rPr>
      <t>06</t>
    </r>
    <r>
      <rPr>
        <sz val="11"/>
        <color theme="1"/>
        <rFont val="仿宋_GB2312"/>
        <charset val="134"/>
      </rPr>
      <t>工作人员</t>
    </r>
  </si>
  <si>
    <r>
      <rPr>
        <sz val="11"/>
        <rFont val="仿宋_GB2312"/>
        <charset val="0"/>
      </rPr>
      <t>罗桥贵</t>
    </r>
  </si>
  <si>
    <t>1152220110404</t>
  </si>
  <si>
    <r>
      <rPr>
        <sz val="11"/>
        <rFont val="仿宋_GB2312"/>
        <charset val="0"/>
      </rPr>
      <t>罗彬</t>
    </r>
  </si>
  <si>
    <t>1152220108924</t>
  </si>
  <si>
    <r>
      <rPr>
        <sz val="11"/>
        <rFont val="仿宋_GB2312"/>
        <charset val="0"/>
      </rPr>
      <t>刘维</t>
    </r>
  </si>
  <si>
    <t>1152220105312</t>
  </si>
  <si>
    <r>
      <rPr>
        <sz val="11"/>
        <color theme="1"/>
        <rFont val="Times New Roman"/>
        <charset val="134"/>
      </rPr>
      <t>006</t>
    </r>
    <r>
      <rPr>
        <sz val="11"/>
        <color theme="1"/>
        <rFont val="仿宋_GB2312"/>
        <charset val="134"/>
      </rPr>
      <t>铜仁住房公积金管理中心</t>
    </r>
  </si>
  <si>
    <r>
      <rPr>
        <sz val="11"/>
        <color theme="1"/>
        <rFont val="Times New Roman"/>
        <charset val="134"/>
      </rPr>
      <t>07</t>
    </r>
    <r>
      <rPr>
        <sz val="11"/>
        <color theme="1"/>
        <rFont val="仿宋_GB2312"/>
        <charset val="134"/>
      </rPr>
      <t>专业技术人员</t>
    </r>
  </si>
  <si>
    <r>
      <rPr>
        <sz val="11"/>
        <rFont val="仿宋_GB2312"/>
        <charset val="0"/>
      </rPr>
      <t>滕召维</t>
    </r>
  </si>
  <si>
    <t>1152220104324</t>
  </si>
  <si>
    <r>
      <rPr>
        <sz val="11"/>
        <rFont val="仿宋_GB2312"/>
        <charset val="0"/>
      </rPr>
      <t>吴宽</t>
    </r>
  </si>
  <si>
    <t>1152220104714</t>
  </si>
  <si>
    <r>
      <rPr>
        <sz val="11"/>
        <rFont val="仿宋_GB2312"/>
        <charset val="0"/>
      </rPr>
      <t>龙振兴</t>
    </r>
  </si>
  <si>
    <t>1152220110112</t>
  </si>
  <si>
    <r>
      <rPr>
        <sz val="11"/>
        <color theme="1"/>
        <rFont val="Times New Roman"/>
        <charset val="134"/>
      </rPr>
      <t>007</t>
    </r>
    <r>
      <rPr>
        <sz val="11"/>
        <color theme="1"/>
        <rFont val="仿宋_GB2312"/>
        <charset val="134"/>
      </rPr>
      <t>铜仁文学艺术界联合会《梵净山》编辑部（铜仁网络文艺传播中心）</t>
    </r>
  </si>
  <si>
    <r>
      <rPr>
        <sz val="11"/>
        <color theme="1"/>
        <rFont val="Times New Roman"/>
        <charset val="134"/>
      </rPr>
      <t>08</t>
    </r>
    <r>
      <rPr>
        <sz val="11"/>
        <color theme="1"/>
        <rFont val="仿宋_GB2312"/>
        <charset val="134"/>
      </rPr>
      <t>工作人员</t>
    </r>
  </si>
  <si>
    <r>
      <rPr>
        <sz val="11"/>
        <rFont val="仿宋_GB2312"/>
        <charset val="0"/>
      </rPr>
      <t>黄诗琪</t>
    </r>
  </si>
  <si>
    <t>1152220111205</t>
  </si>
  <si>
    <r>
      <rPr>
        <sz val="11"/>
        <rFont val="仿宋_GB2312"/>
        <charset val="0"/>
      </rPr>
      <t>杨杰</t>
    </r>
  </si>
  <si>
    <t>1152220109510</t>
  </si>
  <si>
    <r>
      <rPr>
        <sz val="11"/>
        <rFont val="仿宋_GB2312"/>
        <charset val="0"/>
      </rPr>
      <t>杨易平</t>
    </r>
  </si>
  <si>
    <t>1152220104529</t>
  </si>
  <si>
    <r>
      <rPr>
        <sz val="11"/>
        <color theme="1"/>
        <rFont val="Times New Roman"/>
        <charset val="0"/>
      </rPr>
      <t>008</t>
    </r>
    <r>
      <rPr>
        <sz val="11"/>
        <color theme="1"/>
        <rFont val="仿宋_GB2312"/>
        <charset val="134"/>
      </rPr>
      <t>贵州健康职业学院</t>
    </r>
  </si>
  <si>
    <r>
      <rPr>
        <sz val="11"/>
        <color theme="1"/>
        <rFont val="Times New Roman"/>
        <charset val="134"/>
      </rPr>
      <t>09</t>
    </r>
    <r>
      <rPr>
        <sz val="11"/>
        <color theme="1"/>
        <rFont val="仿宋_GB2312"/>
        <charset val="134"/>
      </rPr>
      <t>专任教师</t>
    </r>
  </si>
  <si>
    <r>
      <rPr>
        <sz val="11"/>
        <rFont val="仿宋_GB2312"/>
        <charset val="0"/>
      </rPr>
      <t>马江南</t>
    </r>
  </si>
  <si>
    <t>1152220109619</t>
  </si>
  <si>
    <r>
      <rPr>
        <sz val="11"/>
        <rFont val="仿宋_GB2312"/>
        <charset val="0"/>
      </rPr>
      <t>张飞</t>
    </r>
  </si>
  <si>
    <t>1152220104627</t>
  </si>
  <si>
    <r>
      <rPr>
        <sz val="11"/>
        <rFont val="仿宋_GB2312"/>
        <charset val="0"/>
      </rPr>
      <t>刘攀</t>
    </r>
  </si>
  <si>
    <t>1152220102530</t>
  </si>
  <si>
    <r>
      <rPr>
        <sz val="11"/>
        <rFont val="仿宋_GB2312"/>
        <charset val="0"/>
      </rPr>
      <t>敖婷婷</t>
    </r>
  </si>
  <si>
    <t>1152220107328</t>
  </si>
  <si>
    <r>
      <rPr>
        <sz val="11"/>
        <color theme="1"/>
        <rFont val="Times New Roman"/>
        <charset val="0"/>
      </rPr>
      <t>10</t>
    </r>
    <r>
      <rPr>
        <sz val="11"/>
        <color theme="1"/>
        <rFont val="仿宋_GB2312"/>
        <charset val="134"/>
      </rPr>
      <t>专职辅导员</t>
    </r>
  </si>
  <si>
    <r>
      <rPr>
        <sz val="11"/>
        <rFont val="仿宋_GB2312"/>
        <charset val="0"/>
      </rPr>
      <t>赵镓藜</t>
    </r>
  </si>
  <si>
    <t>1152220102505</t>
  </si>
  <si>
    <r>
      <rPr>
        <sz val="11"/>
        <rFont val="仿宋_GB2312"/>
        <charset val="0"/>
      </rPr>
      <t>张亚莲</t>
    </r>
  </si>
  <si>
    <t>1152220108714</t>
  </si>
  <si>
    <r>
      <rPr>
        <sz val="11"/>
        <rFont val="仿宋_GB2312"/>
        <charset val="0"/>
      </rPr>
      <t>黄玉芳</t>
    </r>
  </si>
  <si>
    <t>1152220111105</t>
  </si>
  <si>
    <r>
      <rPr>
        <sz val="11"/>
        <rFont val="仿宋_GB2312"/>
        <charset val="0"/>
      </rPr>
      <t>杨慧</t>
    </r>
  </si>
  <si>
    <t>1152220101026</t>
  </si>
  <si>
    <r>
      <rPr>
        <sz val="11"/>
        <rFont val="仿宋_GB2312"/>
        <charset val="0"/>
      </rPr>
      <t>邵晓庆</t>
    </r>
  </si>
  <si>
    <t>1152220111817</t>
  </si>
  <si>
    <r>
      <rPr>
        <sz val="11"/>
        <rFont val="仿宋_GB2312"/>
        <charset val="0"/>
      </rPr>
      <t>赵海菲</t>
    </r>
  </si>
  <si>
    <t>1152220105030</t>
  </si>
  <si>
    <r>
      <rPr>
        <sz val="11"/>
        <rFont val="仿宋_GB2312"/>
        <charset val="0"/>
      </rPr>
      <t>赵旭琴</t>
    </r>
  </si>
  <si>
    <t>1152220103508</t>
  </si>
  <si>
    <r>
      <rPr>
        <sz val="11"/>
        <rFont val="仿宋_GB2312"/>
        <charset val="0"/>
      </rPr>
      <t>符开庆</t>
    </r>
  </si>
  <si>
    <t>1152220109008</t>
  </si>
  <si>
    <r>
      <rPr>
        <sz val="11"/>
        <rFont val="仿宋_GB2312"/>
        <charset val="0"/>
      </rPr>
      <t>王涛</t>
    </r>
  </si>
  <si>
    <t>1152220111211</t>
  </si>
  <si>
    <r>
      <rPr>
        <sz val="11"/>
        <rFont val="仿宋_GB2312"/>
        <charset val="0"/>
      </rPr>
      <t>张玲艳</t>
    </r>
  </si>
  <si>
    <t>1152220102007</t>
  </si>
  <si>
    <r>
      <rPr>
        <sz val="11"/>
        <rFont val="仿宋_GB2312"/>
        <charset val="0"/>
      </rPr>
      <t>龙云舒</t>
    </r>
  </si>
  <si>
    <t>1152220103416</t>
  </si>
  <si>
    <r>
      <rPr>
        <sz val="11"/>
        <rFont val="仿宋_GB2312"/>
        <charset val="0"/>
      </rPr>
      <t>张艳</t>
    </r>
  </si>
  <si>
    <t>1152220110826</t>
  </si>
  <si>
    <r>
      <rPr>
        <sz val="11"/>
        <rFont val="仿宋_GB2312"/>
        <charset val="0"/>
      </rPr>
      <t>冉芳</t>
    </r>
  </si>
  <si>
    <t>1152220108015</t>
  </si>
  <si>
    <r>
      <rPr>
        <sz val="11"/>
        <rFont val="仿宋_GB2312"/>
        <charset val="0"/>
      </rPr>
      <t>黄万庆</t>
    </r>
  </si>
  <si>
    <t>1152220106310</t>
  </si>
  <si>
    <r>
      <rPr>
        <sz val="11"/>
        <color theme="1"/>
        <rFont val="仿宋_GB2312"/>
        <charset val="134"/>
      </rPr>
      <t>缺考</t>
    </r>
  </si>
  <si>
    <r>
      <rPr>
        <sz val="11"/>
        <rFont val="仿宋_GB2312"/>
        <charset val="0"/>
      </rPr>
      <t>雷文丽</t>
    </r>
  </si>
  <si>
    <t>1152220101205</t>
  </si>
  <si>
    <r>
      <rPr>
        <sz val="11"/>
        <color theme="1"/>
        <rFont val="Times New Roman"/>
        <charset val="0"/>
      </rPr>
      <t>009</t>
    </r>
    <r>
      <rPr>
        <sz val="11"/>
        <color theme="1"/>
        <rFont val="仿宋_GB2312"/>
        <charset val="134"/>
      </rPr>
      <t>铜仁幼儿师范高等专科学校</t>
    </r>
    <r>
      <rPr>
        <sz val="11"/>
        <color theme="1"/>
        <rFont val="Times New Roman"/>
        <charset val="0"/>
      </rPr>
      <t>(</t>
    </r>
    <r>
      <rPr>
        <sz val="11"/>
        <color theme="1"/>
        <rFont val="仿宋_GB2312"/>
        <charset val="134"/>
      </rPr>
      <t>含旅游学校、附属幼儿园</t>
    </r>
    <r>
      <rPr>
        <sz val="11"/>
        <color theme="1"/>
        <rFont val="Times New Roman"/>
        <charset val="0"/>
      </rPr>
      <t>)</t>
    </r>
  </si>
  <si>
    <r>
      <rPr>
        <sz val="11"/>
        <color theme="1"/>
        <rFont val="Times New Roman"/>
        <charset val="0"/>
      </rPr>
      <t>11</t>
    </r>
    <r>
      <rPr>
        <sz val="11"/>
        <color theme="1"/>
        <rFont val="仿宋_GB2312"/>
        <charset val="134"/>
      </rPr>
      <t>学前教育教师</t>
    </r>
  </si>
  <si>
    <r>
      <rPr>
        <sz val="11"/>
        <rFont val="仿宋_GB2312"/>
        <charset val="0"/>
      </rPr>
      <t>黎姿</t>
    </r>
  </si>
  <si>
    <t>1152220100115</t>
  </si>
  <si>
    <r>
      <rPr>
        <sz val="11"/>
        <rFont val="仿宋_GB2312"/>
        <charset val="0"/>
      </rPr>
      <t>张亚岚</t>
    </r>
  </si>
  <si>
    <t>1152220106406</t>
  </si>
  <si>
    <r>
      <rPr>
        <sz val="11"/>
        <rFont val="仿宋_GB2312"/>
        <charset val="0"/>
      </rPr>
      <t>严贝</t>
    </r>
  </si>
  <si>
    <t>1152220101917</t>
  </si>
  <si>
    <r>
      <rPr>
        <sz val="11"/>
        <color theme="1"/>
        <rFont val="Times New Roman"/>
        <charset val="134"/>
      </rPr>
      <t>12</t>
    </r>
    <r>
      <rPr>
        <sz val="11"/>
        <color theme="1"/>
        <rFont val="仿宋_GB2312"/>
        <charset val="134"/>
      </rPr>
      <t>早期教育教师</t>
    </r>
  </si>
  <si>
    <r>
      <rPr>
        <sz val="11"/>
        <rFont val="仿宋_GB2312"/>
        <charset val="0"/>
      </rPr>
      <t>徐方艳</t>
    </r>
  </si>
  <si>
    <t>1152220105511</t>
  </si>
  <si>
    <r>
      <rPr>
        <sz val="11"/>
        <rFont val="仿宋_GB2312"/>
        <charset val="0"/>
      </rPr>
      <t>田江涛</t>
    </r>
  </si>
  <si>
    <t>1152220102002</t>
  </si>
  <si>
    <r>
      <rPr>
        <sz val="11"/>
        <color theme="1"/>
        <rFont val="Times New Roman"/>
        <charset val="134"/>
      </rPr>
      <t>13</t>
    </r>
    <r>
      <rPr>
        <sz val="11"/>
        <color theme="1"/>
        <rFont val="仿宋_GB2312"/>
        <charset val="134"/>
      </rPr>
      <t>特殊教育教师</t>
    </r>
  </si>
  <si>
    <r>
      <rPr>
        <sz val="11"/>
        <rFont val="仿宋_GB2312"/>
        <charset val="0"/>
      </rPr>
      <t>严海琼</t>
    </r>
  </si>
  <si>
    <t>1152220102406</t>
  </si>
  <si>
    <r>
      <rPr>
        <sz val="11"/>
        <rFont val="仿宋_GB2312"/>
        <charset val="0"/>
      </rPr>
      <t>冷姣青</t>
    </r>
  </si>
  <si>
    <t>1152220105828</t>
  </si>
  <si>
    <r>
      <rPr>
        <sz val="11"/>
        <rFont val="仿宋_GB2312"/>
        <charset val="0"/>
      </rPr>
      <t>王瑞康</t>
    </r>
  </si>
  <si>
    <t>1152220104203</t>
  </si>
  <si>
    <r>
      <rPr>
        <sz val="11"/>
        <color theme="1"/>
        <rFont val="Times New Roman"/>
        <charset val="134"/>
      </rPr>
      <t>14</t>
    </r>
    <r>
      <rPr>
        <sz val="11"/>
        <color theme="1"/>
        <rFont val="仿宋_GB2312"/>
        <charset val="134"/>
      </rPr>
      <t>思政教师</t>
    </r>
  </si>
  <si>
    <r>
      <rPr>
        <sz val="11"/>
        <rFont val="仿宋_GB2312"/>
        <charset val="0"/>
      </rPr>
      <t>侯海兰</t>
    </r>
  </si>
  <si>
    <t>1152220111530</t>
  </si>
  <si>
    <r>
      <rPr>
        <sz val="11"/>
        <rFont val="仿宋_GB2312"/>
        <charset val="0"/>
      </rPr>
      <t>罗淑芳</t>
    </r>
  </si>
  <si>
    <t>1152220100525</t>
  </si>
  <si>
    <r>
      <rPr>
        <sz val="11"/>
        <color theme="1"/>
        <rFont val="Times New Roman"/>
        <charset val="134"/>
      </rPr>
      <t>16</t>
    </r>
    <r>
      <rPr>
        <sz val="11"/>
        <color theme="1"/>
        <rFont val="仿宋_GB2312"/>
        <charset val="134"/>
      </rPr>
      <t>旅游管理教师</t>
    </r>
  </si>
  <si>
    <r>
      <rPr>
        <sz val="11"/>
        <rFont val="仿宋_GB2312"/>
        <charset val="0"/>
      </rPr>
      <t>张百欧</t>
    </r>
  </si>
  <si>
    <t>1152220105325</t>
  </si>
  <si>
    <r>
      <rPr>
        <sz val="11"/>
        <rFont val="仿宋_GB2312"/>
        <charset val="0"/>
      </rPr>
      <t>龚丽杉</t>
    </r>
  </si>
  <si>
    <t>1152220106305</t>
  </si>
  <si>
    <r>
      <rPr>
        <sz val="11"/>
        <rFont val="仿宋_GB2312"/>
        <charset val="0"/>
      </rPr>
      <t>黄舒琦</t>
    </r>
  </si>
  <si>
    <t>1152220107020</t>
  </si>
  <si>
    <r>
      <rPr>
        <sz val="11"/>
        <rFont val="仿宋_GB2312"/>
        <charset val="0"/>
      </rPr>
      <t>王淼</t>
    </r>
  </si>
  <si>
    <t>1152220104424</t>
  </si>
  <si>
    <r>
      <rPr>
        <sz val="11"/>
        <rFont val="仿宋_GB2312"/>
        <charset val="0"/>
      </rPr>
      <t>陈青</t>
    </r>
  </si>
  <si>
    <t>1152220101914</t>
  </si>
  <si>
    <r>
      <rPr>
        <sz val="11"/>
        <rFont val="仿宋_GB2312"/>
        <charset val="0"/>
      </rPr>
      <t>李治林</t>
    </r>
  </si>
  <si>
    <t>1152220106614</t>
  </si>
  <si>
    <r>
      <rPr>
        <sz val="11"/>
        <color theme="1"/>
        <rFont val="Times New Roman"/>
        <charset val="134"/>
      </rPr>
      <t>17</t>
    </r>
    <r>
      <rPr>
        <sz val="11"/>
        <color theme="1"/>
        <rFont val="仿宋_GB2312"/>
        <charset val="134"/>
      </rPr>
      <t>数学教师</t>
    </r>
  </si>
  <si>
    <r>
      <rPr>
        <sz val="11"/>
        <rFont val="仿宋_GB2312"/>
        <charset val="0"/>
      </rPr>
      <t>赵鹏程</t>
    </r>
  </si>
  <si>
    <t>1152220107316</t>
  </si>
  <si>
    <t>1152220105814</t>
  </si>
  <si>
    <r>
      <rPr>
        <sz val="11"/>
        <rFont val="仿宋_GB2312"/>
        <charset val="0"/>
      </rPr>
      <t>杨光伟</t>
    </r>
  </si>
  <si>
    <t>1152220102905</t>
  </si>
  <si>
    <r>
      <rPr>
        <sz val="11"/>
        <color theme="1"/>
        <rFont val="Times New Roman"/>
        <charset val="134"/>
      </rPr>
      <t>18</t>
    </r>
    <r>
      <rPr>
        <sz val="11"/>
        <color theme="1"/>
        <rFont val="仿宋_GB2312"/>
        <charset val="134"/>
      </rPr>
      <t>体育教师</t>
    </r>
  </si>
  <si>
    <r>
      <rPr>
        <sz val="11"/>
        <rFont val="仿宋_GB2312"/>
        <charset val="0"/>
      </rPr>
      <t>芦雪杨</t>
    </r>
  </si>
  <si>
    <t>1152220104810</t>
  </si>
  <si>
    <r>
      <rPr>
        <sz val="11"/>
        <rFont val="仿宋_GB2312"/>
        <charset val="0"/>
      </rPr>
      <t>龚丽娟</t>
    </r>
  </si>
  <si>
    <t>1152220110424</t>
  </si>
  <si>
    <r>
      <rPr>
        <sz val="11"/>
        <rFont val="仿宋_GB2312"/>
        <charset val="0"/>
      </rPr>
      <t>魏雪飞</t>
    </r>
  </si>
  <si>
    <t>1152220112021</t>
  </si>
  <si>
    <r>
      <rPr>
        <sz val="11"/>
        <color theme="1"/>
        <rFont val="Times New Roman"/>
        <charset val="134"/>
      </rPr>
      <t>19</t>
    </r>
    <r>
      <rPr>
        <sz val="11"/>
        <color theme="1"/>
        <rFont val="仿宋_GB2312"/>
        <charset val="134"/>
      </rPr>
      <t>计算机教师</t>
    </r>
  </si>
  <si>
    <r>
      <rPr>
        <sz val="11"/>
        <rFont val="仿宋_GB2312"/>
        <charset val="0"/>
      </rPr>
      <t>赵祖梅</t>
    </r>
  </si>
  <si>
    <t>1152220107116</t>
  </si>
  <si>
    <r>
      <rPr>
        <sz val="11"/>
        <rFont val="仿宋_GB2312"/>
        <charset val="0"/>
      </rPr>
      <t>李芳怡</t>
    </r>
  </si>
  <si>
    <t>1152220105522</t>
  </si>
  <si>
    <r>
      <rPr>
        <sz val="11"/>
        <rFont val="仿宋_GB2312"/>
        <charset val="0"/>
      </rPr>
      <t>唐铷萍</t>
    </r>
  </si>
  <si>
    <t>1152220110314</t>
  </si>
  <si>
    <r>
      <rPr>
        <sz val="11"/>
        <color theme="1"/>
        <rFont val="Times New Roman"/>
        <charset val="134"/>
      </rPr>
      <t>20</t>
    </r>
    <r>
      <rPr>
        <sz val="11"/>
        <color theme="1"/>
        <rFont val="仿宋_GB2312"/>
        <charset val="134"/>
      </rPr>
      <t>智慧健康养老服务与管理教师</t>
    </r>
  </si>
  <si>
    <t>未达合格分数线</t>
  </si>
  <si>
    <r>
      <rPr>
        <sz val="11"/>
        <rFont val="仿宋_GB2312"/>
        <charset val="0"/>
      </rPr>
      <t>冉佩灵</t>
    </r>
  </si>
  <si>
    <t>1152220109406</t>
  </si>
  <si>
    <r>
      <rPr>
        <sz val="11"/>
        <color theme="1"/>
        <rFont val="Times New Roman"/>
        <charset val="134"/>
      </rPr>
      <t>21</t>
    </r>
    <r>
      <rPr>
        <sz val="11"/>
        <color theme="1"/>
        <rFont val="仿宋_GB2312"/>
        <charset val="134"/>
      </rPr>
      <t>辅导员</t>
    </r>
  </si>
  <si>
    <r>
      <rPr>
        <sz val="11"/>
        <rFont val="仿宋_GB2312"/>
        <charset val="0"/>
      </rPr>
      <t>龙丝</t>
    </r>
  </si>
  <si>
    <t>1152220109523</t>
  </si>
  <si>
    <r>
      <rPr>
        <sz val="11"/>
        <rFont val="仿宋_GB2312"/>
        <charset val="0"/>
      </rPr>
      <t>李芳</t>
    </r>
  </si>
  <si>
    <t>1152220105006</t>
  </si>
  <si>
    <r>
      <rPr>
        <sz val="11"/>
        <color theme="1"/>
        <rFont val="Times New Roman"/>
        <charset val="134"/>
      </rPr>
      <t>22</t>
    </r>
    <r>
      <rPr>
        <sz val="11"/>
        <color theme="1"/>
        <rFont val="仿宋_GB2312"/>
        <charset val="134"/>
      </rPr>
      <t>教辅人员</t>
    </r>
  </si>
  <si>
    <r>
      <rPr>
        <sz val="11"/>
        <rFont val="仿宋_GB2312"/>
        <charset val="0"/>
      </rPr>
      <t>谭霖</t>
    </r>
  </si>
  <si>
    <t>1152220100316</t>
  </si>
  <si>
    <r>
      <rPr>
        <sz val="11"/>
        <rFont val="仿宋_GB2312"/>
        <charset val="0"/>
      </rPr>
      <t>周益</t>
    </r>
  </si>
  <si>
    <t>1152220104224</t>
  </si>
  <si>
    <r>
      <rPr>
        <sz val="11"/>
        <rFont val="仿宋_GB2312"/>
        <charset val="0"/>
      </rPr>
      <t>胡江红</t>
    </r>
  </si>
  <si>
    <t>1152220106309</t>
  </si>
  <si>
    <r>
      <rPr>
        <sz val="11"/>
        <color theme="1"/>
        <rFont val="Times New Roman"/>
        <charset val="134"/>
      </rPr>
      <t>23</t>
    </r>
    <r>
      <rPr>
        <sz val="11"/>
        <color theme="1"/>
        <rFont val="仿宋_GB2312"/>
        <charset val="134"/>
      </rPr>
      <t>医务室工作人员</t>
    </r>
  </si>
  <si>
    <r>
      <rPr>
        <sz val="11"/>
        <rFont val="仿宋_GB2312"/>
        <charset val="0"/>
      </rPr>
      <t>袁家茜</t>
    </r>
  </si>
  <si>
    <t>1152220101204</t>
  </si>
  <si>
    <r>
      <rPr>
        <sz val="11"/>
        <rFont val="仿宋_GB2312"/>
        <charset val="0"/>
      </rPr>
      <t>贺秀英</t>
    </r>
  </si>
  <si>
    <t>1152220110805</t>
  </si>
  <si>
    <r>
      <rPr>
        <sz val="11"/>
        <rFont val="仿宋_GB2312"/>
        <charset val="0"/>
      </rPr>
      <t>唐琳</t>
    </r>
  </si>
  <si>
    <t>1152220106824</t>
  </si>
  <si>
    <r>
      <rPr>
        <sz val="11"/>
        <color theme="1"/>
        <rFont val="Times New Roman"/>
        <charset val="134"/>
      </rPr>
      <t>24</t>
    </r>
    <r>
      <rPr>
        <sz val="11"/>
        <color theme="1"/>
        <rFont val="仿宋_GB2312"/>
        <charset val="134"/>
      </rPr>
      <t>幼儿园教师</t>
    </r>
  </si>
  <si>
    <r>
      <rPr>
        <sz val="11"/>
        <rFont val="仿宋_GB2312"/>
        <charset val="0"/>
      </rPr>
      <t>鲁汪</t>
    </r>
  </si>
  <si>
    <t>1152220108120</t>
  </si>
  <si>
    <r>
      <rPr>
        <sz val="11"/>
        <rFont val="仿宋_GB2312"/>
        <charset val="0"/>
      </rPr>
      <t>李倩</t>
    </r>
  </si>
  <si>
    <t>1152220107327</t>
  </si>
  <si>
    <r>
      <rPr>
        <sz val="11"/>
        <rFont val="仿宋_GB2312"/>
        <charset val="0"/>
      </rPr>
      <t>陈阳</t>
    </r>
  </si>
  <si>
    <t>1152220106306</t>
  </si>
  <si>
    <r>
      <rPr>
        <sz val="11"/>
        <color theme="1"/>
        <rFont val="Times New Roman"/>
        <charset val="134"/>
      </rPr>
      <t>25</t>
    </r>
    <r>
      <rPr>
        <sz val="11"/>
        <color theme="1"/>
        <rFont val="仿宋_GB2312"/>
        <charset val="134"/>
      </rPr>
      <t>幼儿园保教医生</t>
    </r>
  </si>
  <si>
    <r>
      <rPr>
        <sz val="11"/>
        <rFont val="仿宋_GB2312"/>
        <charset val="0"/>
      </rPr>
      <t>李泽松</t>
    </r>
  </si>
  <si>
    <t>1152220100328</t>
  </si>
  <si>
    <r>
      <rPr>
        <sz val="11"/>
        <rFont val="仿宋_GB2312"/>
        <charset val="0"/>
      </rPr>
      <t>蒲丽</t>
    </r>
  </si>
  <si>
    <t>1152220107524</t>
  </si>
  <si>
    <r>
      <rPr>
        <sz val="11"/>
        <rFont val="仿宋_GB2312"/>
        <charset val="0"/>
      </rPr>
      <t>秦霖</t>
    </r>
  </si>
  <si>
    <t>5452220202610</t>
  </si>
  <si>
    <r>
      <rPr>
        <sz val="11"/>
        <color theme="1"/>
        <rFont val="Times New Roman"/>
        <charset val="134"/>
      </rPr>
      <t>010</t>
    </r>
    <r>
      <rPr>
        <sz val="11"/>
        <color theme="1"/>
        <rFont val="仿宋_GB2312"/>
        <charset val="134"/>
      </rPr>
      <t>铜仁职业技术学院附属医院</t>
    </r>
  </si>
  <si>
    <r>
      <rPr>
        <sz val="11"/>
        <color theme="1"/>
        <rFont val="Times New Roman"/>
        <charset val="134"/>
      </rPr>
      <t>26</t>
    </r>
    <r>
      <rPr>
        <sz val="11"/>
        <color theme="1"/>
        <rFont val="仿宋_GB2312"/>
        <charset val="134"/>
      </rPr>
      <t>护士</t>
    </r>
  </si>
  <si>
    <r>
      <rPr>
        <sz val="11"/>
        <rFont val="仿宋_GB2312"/>
        <charset val="0"/>
      </rPr>
      <t>付嘉玲</t>
    </r>
  </si>
  <si>
    <t>5452220202518</t>
  </si>
  <si>
    <r>
      <rPr>
        <sz val="11"/>
        <rFont val="仿宋_GB2312"/>
        <charset val="0"/>
      </rPr>
      <t>任雪梅</t>
    </r>
  </si>
  <si>
    <t>5452220202402</t>
  </si>
  <si>
    <r>
      <rPr>
        <sz val="11"/>
        <rFont val="仿宋_GB2312"/>
        <charset val="0"/>
      </rPr>
      <t>唐娅倩</t>
    </r>
  </si>
  <si>
    <t>5452220202403</t>
  </si>
  <si>
    <r>
      <rPr>
        <sz val="11"/>
        <rFont val="仿宋_GB2312"/>
        <charset val="0"/>
      </rPr>
      <t>袁娜娜</t>
    </r>
  </si>
  <si>
    <t>5452220201918</t>
  </si>
  <si>
    <r>
      <rPr>
        <sz val="11"/>
        <rFont val="仿宋_GB2312"/>
        <charset val="0"/>
      </rPr>
      <t>郑邹玲</t>
    </r>
  </si>
  <si>
    <t>5452220202501</t>
  </si>
  <si>
    <r>
      <rPr>
        <sz val="11"/>
        <rFont val="仿宋_GB2312"/>
        <charset val="0"/>
      </rPr>
      <t>罗腾</t>
    </r>
  </si>
  <si>
    <t>5252220202918</t>
  </si>
  <si>
    <r>
      <rPr>
        <sz val="11"/>
        <color theme="1"/>
        <rFont val="Times New Roman"/>
        <charset val="0"/>
      </rPr>
      <t>012</t>
    </r>
    <r>
      <rPr>
        <sz val="11"/>
        <color theme="1"/>
        <rFont val="仿宋_GB2312"/>
        <charset val="0"/>
      </rPr>
      <t>铜仁妇幼保健院</t>
    </r>
  </si>
  <si>
    <r>
      <rPr>
        <sz val="11"/>
        <color theme="1"/>
        <rFont val="Times New Roman"/>
        <charset val="134"/>
      </rPr>
      <t>28</t>
    </r>
    <r>
      <rPr>
        <sz val="11"/>
        <color theme="1"/>
        <rFont val="仿宋_GB2312"/>
        <charset val="134"/>
      </rPr>
      <t>临床医师</t>
    </r>
  </si>
  <si>
    <r>
      <rPr>
        <sz val="11"/>
        <rFont val="仿宋_GB2312"/>
        <charset val="0"/>
      </rPr>
      <t>李玉霞</t>
    </r>
  </si>
  <si>
    <t>5252220201720</t>
  </si>
  <si>
    <r>
      <rPr>
        <sz val="11"/>
        <rFont val="仿宋_GB2312"/>
        <charset val="0"/>
      </rPr>
      <t>刘俊</t>
    </r>
  </si>
  <si>
    <t>5252220202914</t>
  </si>
  <si>
    <r>
      <rPr>
        <sz val="11"/>
        <rFont val="仿宋_GB2312"/>
        <charset val="0"/>
      </rPr>
      <t>吴诗棋</t>
    </r>
  </si>
  <si>
    <t>5252220201711</t>
  </si>
  <si>
    <r>
      <rPr>
        <sz val="11"/>
        <rFont val="仿宋_GB2312"/>
        <charset val="0"/>
      </rPr>
      <t>杨通军</t>
    </r>
  </si>
  <si>
    <t>5252220201606</t>
  </si>
  <si>
    <r>
      <rPr>
        <sz val="11"/>
        <rFont val="仿宋_GB2312"/>
        <charset val="0"/>
      </rPr>
      <t>龙沙</t>
    </r>
  </si>
  <si>
    <t>5252220201705</t>
  </si>
  <si>
    <r>
      <rPr>
        <sz val="11"/>
        <rFont val="仿宋_GB2312"/>
        <charset val="0"/>
      </rPr>
      <t>宁宏妃</t>
    </r>
  </si>
  <si>
    <t>5252220201729</t>
  </si>
  <si>
    <r>
      <rPr>
        <sz val="11"/>
        <rFont val="仿宋_GB2312"/>
        <charset val="0"/>
      </rPr>
      <t>郑泱</t>
    </r>
  </si>
  <si>
    <t>5252220201610</t>
  </si>
  <si>
    <r>
      <rPr>
        <sz val="11"/>
        <rFont val="仿宋_GB2312"/>
        <charset val="0"/>
      </rPr>
      <t>陈乔芬</t>
    </r>
  </si>
  <si>
    <t>5252220201730</t>
  </si>
  <si>
    <r>
      <rPr>
        <sz val="11"/>
        <rFont val="仿宋_GB2312"/>
        <charset val="0"/>
      </rPr>
      <t>晏蓉</t>
    </r>
  </si>
  <si>
    <t>5252220201612</t>
  </si>
  <si>
    <r>
      <rPr>
        <sz val="11"/>
        <rFont val="Times New Roman"/>
        <charset val="0"/>
      </rPr>
      <t>013</t>
    </r>
    <r>
      <rPr>
        <sz val="11"/>
        <rFont val="仿宋_GB2312"/>
        <charset val="0"/>
      </rPr>
      <t>铜仁第三人民医院</t>
    </r>
  </si>
  <si>
    <r>
      <rPr>
        <sz val="11"/>
        <color theme="1"/>
        <rFont val="Times New Roman"/>
        <charset val="134"/>
      </rPr>
      <t>29</t>
    </r>
    <r>
      <rPr>
        <sz val="11"/>
        <color theme="1"/>
        <rFont val="仿宋_GB2312"/>
        <charset val="134"/>
      </rPr>
      <t>临床医师</t>
    </r>
  </si>
  <si>
    <r>
      <rPr>
        <sz val="11"/>
        <rFont val="仿宋_GB2312"/>
        <charset val="0"/>
      </rPr>
      <t>樊一丹</t>
    </r>
  </si>
  <si>
    <t>5252220201717</t>
  </si>
  <si>
    <r>
      <rPr>
        <sz val="11"/>
        <rFont val="仿宋_GB2312"/>
        <charset val="0"/>
      </rPr>
      <t>吴森标</t>
    </r>
  </si>
  <si>
    <t>5252220201605</t>
  </si>
  <si>
    <r>
      <rPr>
        <sz val="11"/>
        <rFont val="仿宋_GB2312"/>
        <charset val="0"/>
      </rPr>
      <t>张绍立</t>
    </r>
  </si>
  <si>
    <t>1152220109910</t>
  </si>
  <si>
    <r>
      <rPr>
        <sz val="11"/>
        <color theme="1"/>
        <rFont val="Times New Roman"/>
        <charset val="134"/>
      </rPr>
      <t>14</t>
    </r>
    <r>
      <rPr>
        <sz val="11"/>
        <color theme="1"/>
        <rFont val="仿宋_GB2312"/>
        <charset val="134"/>
      </rPr>
      <t>大龙街道民生事业服务中心</t>
    </r>
  </si>
  <si>
    <r>
      <rPr>
        <sz val="11"/>
        <color theme="1"/>
        <rFont val="Times New Roman"/>
        <charset val="134"/>
      </rPr>
      <t>31</t>
    </r>
    <r>
      <rPr>
        <sz val="11"/>
        <color theme="1"/>
        <rFont val="仿宋_GB2312"/>
        <charset val="134"/>
      </rPr>
      <t>工作人员</t>
    </r>
  </si>
  <si>
    <r>
      <rPr>
        <sz val="11"/>
        <rFont val="仿宋_GB2312"/>
        <charset val="0"/>
      </rPr>
      <t>严俊秀</t>
    </r>
  </si>
  <si>
    <t>1152220101422</t>
  </si>
  <si>
    <r>
      <rPr>
        <sz val="11"/>
        <rFont val="仿宋_GB2312"/>
        <charset val="0"/>
      </rPr>
      <t>余欢欢</t>
    </r>
  </si>
  <si>
    <t>1152220107720</t>
  </si>
  <si>
    <r>
      <rPr>
        <sz val="11"/>
        <rFont val="仿宋_GB2312"/>
        <charset val="0"/>
      </rPr>
      <t>黄庭辉</t>
    </r>
  </si>
  <si>
    <t>1152220200302</t>
  </si>
  <si>
    <r>
      <rPr>
        <sz val="11"/>
        <color theme="1"/>
        <rFont val="Times New Roman"/>
        <charset val="134"/>
      </rPr>
      <t>15</t>
    </r>
    <r>
      <rPr>
        <sz val="11"/>
        <color theme="1"/>
        <rFont val="仿宋_GB2312"/>
        <charset val="134"/>
      </rPr>
      <t>麻音塘街道综治中心（网格化管理服务中心）</t>
    </r>
  </si>
  <si>
    <r>
      <rPr>
        <sz val="11"/>
        <color theme="1"/>
        <rFont val="Times New Roman"/>
        <charset val="134"/>
      </rPr>
      <t>32</t>
    </r>
    <r>
      <rPr>
        <sz val="11"/>
        <color theme="1"/>
        <rFont val="仿宋_GB2312"/>
        <charset val="134"/>
      </rPr>
      <t>工作人员</t>
    </r>
  </si>
  <si>
    <r>
      <rPr>
        <sz val="11"/>
        <rFont val="仿宋_GB2312"/>
        <charset val="0"/>
      </rPr>
      <t>涂华健</t>
    </r>
  </si>
  <si>
    <t>1152220200913</t>
  </si>
  <si>
    <r>
      <rPr>
        <sz val="11"/>
        <rFont val="仿宋_GB2312"/>
        <charset val="0"/>
      </rPr>
      <t>杨兵帅</t>
    </r>
  </si>
  <si>
    <t>1152220200926</t>
  </si>
  <si>
    <r>
      <rPr>
        <sz val="11"/>
        <rFont val="仿宋_GB2312"/>
        <charset val="0"/>
      </rPr>
      <t>邹洪琴</t>
    </r>
  </si>
  <si>
    <t>1152220200418</t>
  </si>
  <si>
    <r>
      <rPr>
        <sz val="11"/>
        <color theme="1"/>
        <rFont val="Times New Roman"/>
        <charset val="134"/>
      </rPr>
      <t>16</t>
    </r>
    <r>
      <rPr>
        <sz val="11"/>
        <color theme="1"/>
        <rFont val="仿宋_GB2312"/>
        <charset val="134"/>
      </rPr>
      <t>大龙（一矿两厂）社区服务管理局离退休中心</t>
    </r>
  </si>
  <si>
    <r>
      <rPr>
        <sz val="11"/>
        <color theme="1"/>
        <rFont val="Times New Roman"/>
        <charset val="134"/>
      </rPr>
      <t>33</t>
    </r>
    <r>
      <rPr>
        <sz val="11"/>
        <color theme="1"/>
        <rFont val="仿宋_GB2312"/>
        <charset val="134"/>
      </rPr>
      <t>工作人员</t>
    </r>
  </si>
  <si>
    <r>
      <rPr>
        <sz val="11"/>
        <rFont val="仿宋_GB2312"/>
        <charset val="0"/>
      </rPr>
      <t>杨佳怡</t>
    </r>
  </si>
  <si>
    <t>1152220200918</t>
  </si>
  <si>
    <r>
      <rPr>
        <sz val="11"/>
        <rFont val="仿宋_GB2312"/>
        <charset val="0"/>
      </rPr>
      <t>陈诗</t>
    </r>
  </si>
  <si>
    <t>1152220201201</t>
  </si>
  <si>
    <t>杨若菲</t>
  </si>
  <si>
    <t>4152220201521</t>
  </si>
  <si>
    <r>
      <t>011</t>
    </r>
    <r>
      <rPr>
        <sz val="11"/>
        <rFont val="仿宋_GB2312"/>
        <charset val="0"/>
      </rPr>
      <t>铜仁市特殊教育学校</t>
    </r>
  </si>
  <si>
    <r>
      <t>27</t>
    </r>
    <r>
      <rPr>
        <sz val="11"/>
        <rFont val="仿宋_GB2312"/>
        <charset val="0"/>
      </rPr>
      <t>教师</t>
    </r>
  </si>
  <si>
    <t>姜凡</t>
  </si>
  <si>
    <t>4152220201503</t>
  </si>
  <si>
    <t>张阳</t>
  </si>
  <si>
    <t>4152220201507</t>
  </si>
  <si>
    <t>缺考</t>
  </si>
</sst>
</file>

<file path=xl/styles.xml><?xml version="1.0" encoding="utf-8"?>
<styleSheet xmlns="http://schemas.openxmlformats.org/spreadsheetml/2006/main">
  <numFmts count="6">
    <numFmt numFmtId="176" formatCode="0_ "/>
    <numFmt numFmtId="177" formatCode="0.00_ "/>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1">
    <font>
      <sz val="11"/>
      <color theme="1"/>
      <name val="宋体"/>
      <charset val="134"/>
      <scheme val="minor"/>
    </font>
    <font>
      <sz val="11"/>
      <color theme="1"/>
      <name val="黑体"/>
      <charset val="134"/>
    </font>
    <font>
      <sz val="22"/>
      <color theme="1"/>
      <name val="Times New Roman"/>
      <charset val="134"/>
    </font>
    <font>
      <sz val="11"/>
      <color theme="1"/>
      <name val="Times New Roman"/>
      <charset val="134"/>
    </font>
    <font>
      <sz val="11"/>
      <name val="Times New Roman"/>
      <charset val="0"/>
    </font>
    <font>
      <sz val="11"/>
      <color theme="1"/>
      <name val="Times New Roman"/>
      <charset val="0"/>
    </font>
    <font>
      <sz val="11"/>
      <color theme="1"/>
      <name val="仿宋_GB2312"/>
      <charset val="134"/>
    </font>
    <font>
      <sz val="11"/>
      <name val="仿宋_GB2312"/>
      <charset val="0"/>
    </font>
    <font>
      <sz val="11"/>
      <name val="方正书宋_GBK"/>
      <charset val="0"/>
    </font>
    <font>
      <b/>
      <sz val="11"/>
      <color theme="1"/>
      <name val="仿宋_GB2312"/>
      <charset val="134"/>
    </font>
    <font>
      <sz val="11"/>
      <color theme="1"/>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rgb="FF006100"/>
      <name val="宋体"/>
      <charset val="0"/>
      <scheme val="minor"/>
    </font>
    <font>
      <b/>
      <sz val="18"/>
      <color theme="3"/>
      <name val="宋体"/>
      <charset val="134"/>
      <scheme val="minor"/>
    </font>
    <font>
      <b/>
      <sz val="13"/>
      <color theme="3"/>
      <name val="宋体"/>
      <charset val="134"/>
      <scheme val="minor"/>
    </font>
    <font>
      <b/>
      <sz val="11"/>
      <color theme="3"/>
      <name val="宋体"/>
      <charset val="134"/>
      <scheme val="minor"/>
    </font>
    <font>
      <i/>
      <sz val="11"/>
      <color rgb="FF7F7F7F"/>
      <name val="宋体"/>
      <charset val="0"/>
      <scheme val="minor"/>
    </font>
    <font>
      <b/>
      <sz val="11"/>
      <color theme="1"/>
      <name val="宋体"/>
      <charset val="0"/>
      <scheme val="minor"/>
    </font>
    <font>
      <u/>
      <sz val="11"/>
      <color rgb="FF0000FF"/>
      <name val="宋体"/>
      <charset val="0"/>
      <scheme val="minor"/>
    </font>
    <font>
      <b/>
      <sz val="11"/>
      <color rgb="FFFA7D00"/>
      <name val="宋体"/>
      <charset val="0"/>
      <scheme val="minor"/>
    </font>
    <font>
      <b/>
      <sz val="15"/>
      <color theme="3"/>
      <name val="宋体"/>
      <charset val="134"/>
      <scheme val="minor"/>
    </font>
    <font>
      <b/>
      <sz val="11"/>
      <color rgb="FF3F3F3F"/>
      <name val="宋体"/>
      <charset val="0"/>
      <scheme val="minor"/>
    </font>
    <font>
      <u/>
      <sz val="11"/>
      <color rgb="FF800080"/>
      <name val="宋体"/>
      <charset val="0"/>
      <scheme val="minor"/>
    </font>
    <font>
      <sz val="11"/>
      <color rgb="FF3F3F76"/>
      <name val="宋体"/>
      <charset val="0"/>
      <scheme val="minor"/>
    </font>
    <font>
      <b/>
      <sz val="11"/>
      <color rgb="FFFFFFFF"/>
      <name val="宋体"/>
      <charset val="0"/>
      <scheme val="minor"/>
    </font>
    <font>
      <sz val="11"/>
      <color rgb="FFFA7D00"/>
      <name val="宋体"/>
      <charset val="0"/>
      <scheme val="minor"/>
    </font>
    <font>
      <sz val="11"/>
      <color rgb="FFFF0000"/>
      <name val="宋体"/>
      <charset val="0"/>
      <scheme val="minor"/>
    </font>
    <font>
      <sz val="22"/>
      <color theme="1"/>
      <name val="方正小标宋简体"/>
      <charset val="134"/>
    </font>
    <font>
      <sz val="11"/>
      <color theme="1"/>
      <name val="仿宋_GB2312"/>
      <charset val="0"/>
    </font>
  </fonts>
  <fills count="33">
    <fill>
      <patternFill patternType="none"/>
    </fill>
    <fill>
      <patternFill patternType="gray125"/>
    </fill>
    <fill>
      <patternFill patternType="solid">
        <fgColor theme="5" tint="0.599993896298105"/>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6"/>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rgb="FFFFFFCC"/>
        <bgColor indexed="64"/>
      </patternFill>
    </fill>
    <fill>
      <patternFill patternType="solid">
        <fgColor theme="9" tint="0.599993896298105"/>
        <bgColor indexed="64"/>
      </patternFill>
    </fill>
    <fill>
      <patternFill patternType="solid">
        <fgColor rgb="FFF2F2F2"/>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7"/>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CC99"/>
        <bgColor indexed="64"/>
      </patternFill>
    </fill>
    <fill>
      <patternFill patternType="solid">
        <fgColor rgb="FFA5A5A5"/>
        <bgColor indexed="64"/>
      </patternFill>
    </fill>
    <fill>
      <patternFill patternType="solid">
        <fgColor theme="5"/>
        <bgColor indexed="64"/>
      </patternFill>
    </fill>
    <fill>
      <patternFill patternType="solid">
        <fgColor theme="4"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10" fillId="21"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0" fontId="13" fillId="17" borderId="0" applyNumberFormat="false" applyBorder="false" applyAlignment="false" applyProtection="false">
      <alignment vertical="center"/>
    </xf>
    <xf numFmtId="0" fontId="10" fillId="25" borderId="0" applyNumberFormat="false" applyBorder="false" applyAlignment="false" applyProtection="false">
      <alignment vertical="center"/>
    </xf>
    <xf numFmtId="0" fontId="17" fillId="0" borderId="3"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9"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6" fillId="0" borderId="2"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3" fillId="10" borderId="0" applyNumberFormat="false" applyBorder="false" applyAlignment="false" applyProtection="false">
      <alignment vertical="center"/>
    </xf>
    <xf numFmtId="0" fontId="28" fillId="0" borderId="0" applyNumberFormat="false" applyFill="false" applyBorder="false" applyAlignment="false" applyProtection="false">
      <alignment vertical="center"/>
    </xf>
    <xf numFmtId="0" fontId="10" fillId="13" borderId="0" applyNumberFormat="false" applyBorder="false" applyAlignment="false" applyProtection="false">
      <alignment vertical="center"/>
    </xf>
    <xf numFmtId="0" fontId="13" fillId="12" borderId="0" applyNumberFormat="false" applyBorder="false" applyAlignment="false" applyProtection="false">
      <alignment vertical="center"/>
    </xf>
    <xf numFmtId="0" fontId="22" fillId="0" borderId="2"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0" fillId="24"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15" borderId="0" applyNumberFormat="false" applyBorder="false" applyAlignment="false" applyProtection="false">
      <alignment vertical="center"/>
    </xf>
    <xf numFmtId="0" fontId="21" fillId="22" borderId="6" applyNumberFormat="false" applyAlignment="false" applyProtection="false">
      <alignment vertical="center"/>
    </xf>
    <xf numFmtId="0" fontId="2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3" fillId="26"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13" fillId="28" borderId="0" applyNumberFormat="false" applyBorder="false" applyAlignment="false" applyProtection="false">
      <alignment vertical="center"/>
    </xf>
    <xf numFmtId="0" fontId="25" fillId="29" borderId="6" applyNumberFormat="false" applyAlignment="false" applyProtection="false">
      <alignment vertical="center"/>
    </xf>
    <xf numFmtId="0" fontId="23" fillId="22" borderId="7" applyNumberFormat="false" applyAlignment="false" applyProtection="false">
      <alignment vertical="center"/>
    </xf>
    <xf numFmtId="0" fontId="26" fillId="30" borderId="8" applyNumberFormat="false" applyAlignment="false" applyProtection="false">
      <alignment vertical="center"/>
    </xf>
    <xf numFmtId="0" fontId="27" fillId="0" borderId="9" applyNumberFormat="false" applyFill="false" applyAlignment="false" applyProtection="false">
      <alignment vertical="center"/>
    </xf>
    <xf numFmtId="0" fontId="13" fillId="32" borderId="0" applyNumberFormat="false" applyBorder="false" applyAlignment="false" applyProtection="false">
      <alignment vertical="center"/>
    </xf>
    <xf numFmtId="0" fontId="13" fillId="27" borderId="0" applyNumberFormat="false" applyBorder="false" applyAlignment="false" applyProtection="false">
      <alignment vertical="center"/>
    </xf>
    <xf numFmtId="0" fontId="0" fillId="20" borderId="5" applyNumberFormat="false" applyFont="false" applyAlignment="false" applyProtection="false">
      <alignment vertical="center"/>
    </xf>
    <xf numFmtId="0" fontId="15" fillId="0" borderId="0" applyNumberFormat="false" applyFill="false" applyBorder="false" applyAlignment="false" applyProtection="false">
      <alignment vertical="center"/>
    </xf>
    <xf numFmtId="0" fontId="14" fillId="9"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3" fillId="8"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13" fillId="31"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13" fillId="16" borderId="0" applyNumberFormat="false" applyBorder="false" applyAlignment="false" applyProtection="false">
      <alignment vertical="center"/>
    </xf>
    <xf numFmtId="0" fontId="10" fillId="2" borderId="0" applyNumberFormat="false" applyBorder="false" applyAlignment="false" applyProtection="false">
      <alignment vertical="center"/>
    </xf>
    <xf numFmtId="0" fontId="13" fillId="7" borderId="0" applyNumberFormat="false" applyBorder="false" applyAlignment="false" applyProtection="false">
      <alignment vertical="center"/>
    </xf>
  </cellStyleXfs>
  <cellXfs count="27">
    <xf numFmtId="0" fontId="0" fillId="0" borderId="0" xfId="0">
      <alignment vertical="center"/>
    </xf>
    <xf numFmtId="0" fontId="0" fillId="0" borderId="0" xfId="0" applyFill="true">
      <alignment vertical="center"/>
    </xf>
    <xf numFmtId="0" fontId="0" fillId="0" borderId="0" xfId="0" applyAlignment="true">
      <alignment horizontal="center" vertical="center"/>
    </xf>
    <xf numFmtId="0" fontId="0" fillId="0" borderId="0" xfId="0" applyAlignment="true">
      <alignment horizontal="left" vertical="center" wrapText="true"/>
    </xf>
    <xf numFmtId="177" fontId="0" fillId="0" borderId="0" xfId="0" applyNumberFormat="true" applyAlignment="true">
      <alignment horizontal="center" vertical="center"/>
    </xf>
    <xf numFmtId="177" fontId="0" fillId="0" borderId="0" xfId="0" applyNumberFormat="true">
      <alignment vertical="center"/>
    </xf>
    <xf numFmtId="0" fontId="1" fillId="0" borderId="0" xfId="0" applyFont="true" applyAlignment="true">
      <alignment horizontal="left" vertical="center"/>
    </xf>
    <xf numFmtId="0" fontId="2" fillId="0" borderId="0" xfId="0" applyFont="true" applyFill="true" applyAlignment="true">
      <alignment horizontal="center" vertical="center" wrapText="true"/>
    </xf>
    <xf numFmtId="0" fontId="1" fillId="0" borderId="1" xfId="0" applyFont="true" applyFill="true" applyBorder="true" applyAlignment="true">
      <alignment horizontal="center" vertical="center" wrapText="true"/>
    </xf>
    <xf numFmtId="0" fontId="3" fillId="0" borderId="1" xfId="0" applyFont="true" applyBorder="true" applyAlignment="true">
      <alignment horizontal="center" vertical="center"/>
    </xf>
    <xf numFmtId="0" fontId="4" fillId="0" borderId="1" xfId="0" applyFont="true" applyFill="true" applyBorder="true" applyAlignment="true">
      <alignment horizontal="center" vertical="center"/>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xf>
    <xf numFmtId="0" fontId="3" fillId="0" borderId="1" xfId="0" applyFont="true" applyBorder="true" applyAlignment="true">
      <alignment horizontal="center" vertical="center" wrapText="true"/>
    </xf>
    <xf numFmtId="177" fontId="3" fillId="0" borderId="1" xfId="0" applyNumberFormat="true" applyFont="true" applyBorder="true" applyAlignment="true">
      <alignment horizontal="center" vertical="center"/>
    </xf>
    <xf numFmtId="0" fontId="3"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177" fontId="2" fillId="0" borderId="0" xfId="0" applyNumberFormat="true" applyFont="true" applyFill="true" applyAlignment="true">
      <alignment horizontal="center" vertical="center" wrapText="true"/>
    </xf>
    <xf numFmtId="177" fontId="1" fillId="0" borderId="1" xfId="0" applyNumberFormat="true" applyFont="true" applyFill="true" applyBorder="true" applyAlignment="true">
      <alignment horizontal="center" vertical="center" wrapText="true"/>
    </xf>
    <xf numFmtId="176" fontId="3" fillId="0" borderId="1" xfId="0" applyNumberFormat="true" applyFont="true" applyBorder="true" applyAlignment="true">
      <alignment horizontal="center" vertical="center"/>
    </xf>
    <xf numFmtId="177" fontId="3" fillId="0" borderId="1" xfId="0" applyNumberFormat="true" applyFont="true" applyFill="true" applyBorder="true" applyAlignment="true">
      <alignment horizontal="center" vertical="center"/>
    </xf>
    <xf numFmtId="0" fontId="6" fillId="0" borderId="1" xfId="0" applyFont="true" applyBorder="true" applyAlignment="true">
      <alignment horizontal="center" vertical="center"/>
    </xf>
    <xf numFmtId="0" fontId="6" fillId="0" borderId="1" xfId="0" applyFont="true" applyFill="true" applyBorder="true" applyAlignment="true">
      <alignment horizontal="center" vertical="center"/>
    </xf>
    <xf numFmtId="0" fontId="7" fillId="0" borderId="1" xfId="0" applyFont="true" applyFill="true" applyBorder="true" applyAlignment="true">
      <alignment horizontal="center" vertical="center"/>
    </xf>
    <xf numFmtId="177" fontId="4" fillId="0" borderId="1" xfId="0" applyNumberFormat="true" applyFont="true" applyFill="true" applyBorder="true" applyAlignment="true">
      <alignment horizontal="center" vertical="center"/>
    </xf>
    <xf numFmtId="177" fontId="8" fillId="0" borderId="1" xfId="0" applyNumberFormat="true" applyFont="true" applyFill="true" applyBorder="true" applyAlignment="true">
      <alignment horizontal="center" vertical="center"/>
    </xf>
    <xf numFmtId="0" fontId="9" fillId="0" borderId="1" xfId="0" applyFont="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146"/>
  <sheetViews>
    <sheetView tabSelected="1" topLeftCell="A111" workbookViewId="0">
      <selection activeCell="N7" sqref="N7"/>
    </sheetView>
  </sheetViews>
  <sheetFormatPr defaultColWidth="8.88888888888889" defaultRowHeight="13.8"/>
  <cols>
    <col min="1" max="1" width="6.55555555555556" customWidth="true"/>
    <col min="4" max="4" width="15.5555555555556" style="2" customWidth="true"/>
    <col min="5" max="5" width="32.6296296296296" style="3" customWidth="true"/>
    <col min="6" max="6" width="19.2222222222222" customWidth="true"/>
    <col min="7" max="7" width="9.25" style="2" customWidth="true"/>
    <col min="8" max="8" width="8.87962962962963" style="2" customWidth="true"/>
    <col min="9" max="9" width="9.75" style="4" customWidth="true"/>
    <col min="10" max="10" width="10.1296296296296" style="5" customWidth="true"/>
    <col min="11" max="11" width="9.37962962962963" style="5"/>
    <col min="12" max="12" width="9.37962962962963"/>
    <col min="13" max="13" width="9.87962962962963" customWidth="true"/>
  </cols>
  <sheetData>
    <row r="1" ht="24" customHeight="true" spans="1:2">
      <c r="A1" s="6" t="s">
        <v>0</v>
      </c>
      <c r="B1" s="6"/>
    </row>
    <row r="2" ht="40" customHeight="true" spans="1:13">
      <c r="A2" s="7" t="s">
        <v>1</v>
      </c>
      <c r="B2" s="7"/>
      <c r="C2" s="7"/>
      <c r="D2" s="7"/>
      <c r="E2" s="7"/>
      <c r="F2" s="7"/>
      <c r="G2" s="7"/>
      <c r="H2" s="7"/>
      <c r="I2" s="17"/>
      <c r="J2" s="17"/>
      <c r="K2" s="17"/>
      <c r="L2" s="7"/>
      <c r="M2" s="7"/>
    </row>
    <row r="3" ht="30" customHeight="true" spans="1:13">
      <c r="A3" s="8" t="s">
        <v>2</v>
      </c>
      <c r="B3" s="8" t="s">
        <v>3</v>
      </c>
      <c r="C3" s="8" t="s">
        <v>4</v>
      </c>
      <c r="D3" s="8" t="s">
        <v>5</v>
      </c>
      <c r="E3" s="8" t="s">
        <v>6</v>
      </c>
      <c r="F3" s="8" t="s">
        <v>7</v>
      </c>
      <c r="G3" s="8" t="s">
        <v>8</v>
      </c>
      <c r="H3" s="8" t="s">
        <v>9</v>
      </c>
      <c r="I3" s="18" t="s">
        <v>10</v>
      </c>
      <c r="J3" s="18" t="s">
        <v>11</v>
      </c>
      <c r="K3" s="18" t="s">
        <v>12</v>
      </c>
      <c r="L3" s="8" t="s">
        <v>13</v>
      </c>
      <c r="M3" s="8" t="s">
        <v>14</v>
      </c>
    </row>
    <row r="4" ht="30" customHeight="true" spans="1:13">
      <c r="A4" s="9">
        <v>1</v>
      </c>
      <c r="B4" s="10" t="s">
        <v>15</v>
      </c>
      <c r="C4" s="11" t="s">
        <v>16</v>
      </c>
      <c r="D4" s="9" t="s">
        <v>17</v>
      </c>
      <c r="E4" s="13" t="s">
        <v>18</v>
      </c>
      <c r="F4" s="9" t="s">
        <v>19</v>
      </c>
      <c r="G4" s="9">
        <v>201</v>
      </c>
      <c r="H4" s="14">
        <f>G4/3*60%</f>
        <v>40.2</v>
      </c>
      <c r="I4" s="14">
        <v>78.06</v>
      </c>
      <c r="J4" s="14">
        <f>I4*40%</f>
        <v>31.224</v>
      </c>
      <c r="K4" s="14">
        <f t="shared" ref="K4:K47" si="0">H4+J4</f>
        <v>71.424</v>
      </c>
      <c r="L4" s="19">
        <v>1</v>
      </c>
      <c r="M4" s="21" t="s">
        <v>20</v>
      </c>
    </row>
    <row r="5" ht="30" customHeight="true" spans="1:13">
      <c r="A5" s="9">
        <v>2</v>
      </c>
      <c r="B5" s="10" t="s">
        <v>21</v>
      </c>
      <c r="C5" s="11" t="s">
        <v>22</v>
      </c>
      <c r="D5" s="9" t="s">
        <v>23</v>
      </c>
      <c r="E5" s="13" t="s">
        <v>18</v>
      </c>
      <c r="F5" s="9" t="s">
        <v>19</v>
      </c>
      <c r="G5" s="9">
        <v>197</v>
      </c>
      <c r="H5" s="14">
        <f t="shared" ref="H5:H36" si="1">G5/3*60%</f>
        <v>39.4</v>
      </c>
      <c r="I5" s="14">
        <v>78.24</v>
      </c>
      <c r="J5" s="14">
        <f t="shared" ref="J5:J36" si="2">I5*40%</f>
        <v>31.296</v>
      </c>
      <c r="K5" s="14">
        <f t="shared" si="0"/>
        <v>70.696</v>
      </c>
      <c r="L5" s="19">
        <v>2</v>
      </c>
      <c r="M5" s="21"/>
    </row>
    <row r="6" s="1" customFormat="true" ht="30" customHeight="true" spans="1:13">
      <c r="A6" s="9">
        <v>3</v>
      </c>
      <c r="B6" s="10" t="s">
        <v>24</v>
      </c>
      <c r="C6" s="11" t="s">
        <v>16</v>
      </c>
      <c r="D6" s="9" t="s">
        <v>25</v>
      </c>
      <c r="E6" s="13" t="s">
        <v>18</v>
      </c>
      <c r="F6" s="9" t="s">
        <v>19</v>
      </c>
      <c r="G6" s="9">
        <v>194</v>
      </c>
      <c r="H6" s="14">
        <f t="shared" si="1"/>
        <v>38.8</v>
      </c>
      <c r="I6" s="14">
        <v>77.66</v>
      </c>
      <c r="J6" s="14">
        <f t="shared" si="2"/>
        <v>31.064</v>
      </c>
      <c r="K6" s="14">
        <f t="shared" si="0"/>
        <v>69.864</v>
      </c>
      <c r="L6" s="19">
        <v>3</v>
      </c>
      <c r="M6" s="22"/>
    </row>
    <row r="7" ht="30" customHeight="true" spans="1:13">
      <c r="A7" s="9">
        <v>4</v>
      </c>
      <c r="B7" s="10" t="s">
        <v>26</v>
      </c>
      <c r="C7" s="11" t="s">
        <v>16</v>
      </c>
      <c r="D7" s="9" t="s">
        <v>27</v>
      </c>
      <c r="E7" s="13" t="s">
        <v>18</v>
      </c>
      <c r="F7" s="9" t="s">
        <v>19</v>
      </c>
      <c r="G7" s="9">
        <v>194</v>
      </c>
      <c r="H7" s="14">
        <f t="shared" si="1"/>
        <v>38.8</v>
      </c>
      <c r="I7" s="20">
        <v>77.58</v>
      </c>
      <c r="J7" s="14">
        <f t="shared" si="2"/>
        <v>31.032</v>
      </c>
      <c r="K7" s="14">
        <f t="shared" si="0"/>
        <v>69.832</v>
      </c>
      <c r="L7" s="19">
        <v>4</v>
      </c>
      <c r="M7" s="21"/>
    </row>
    <row r="8" ht="30" customHeight="true" spans="1:13">
      <c r="A8" s="9">
        <v>5</v>
      </c>
      <c r="B8" s="10" t="s">
        <v>28</v>
      </c>
      <c r="C8" s="11" t="s">
        <v>16</v>
      </c>
      <c r="D8" s="9" t="s">
        <v>29</v>
      </c>
      <c r="E8" s="13" t="s">
        <v>18</v>
      </c>
      <c r="F8" s="9" t="s">
        <v>30</v>
      </c>
      <c r="G8" s="9">
        <v>172.6</v>
      </c>
      <c r="H8" s="14">
        <f t="shared" si="1"/>
        <v>34.52</v>
      </c>
      <c r="I8" s="14">
        <v>73.54</v>
      </c>
      <c r="J8" s="14">
        <f t="shared" si="2"/>
        <v>29.416</v>
      </c>
      <c r="K8" s="14">
        <f t="shared" si="0"/>
        <v>63.936</v>
      </c>
      <c r="L8" s="19">
        <v>1</v>
      </c>
      <c r="M8" s="21" t="s">
        <v>20</v>
      </c>
    </row>
    <row r="9" ht="30" customHeight="true" spans="1:13">
      <c r="A9" s="9">
        <v>6</v>
      </c>
      <c r="B9" s="10" t="s">
        <v>31</v>
      </c>
      <c r="C9" s="11" t="s">
        <v>16</v>
      </c>
      <c r="D9" s="9" t="s">
        <v>32</v>
      </c>
      <c r="E9" s="11" t="s">
        <v>33</v>
      </c>
      <c r="F9" s="9" t="s">
        <v>34</v>
      </c>
      <c r="G9" s="9">
        <v>200.5</v>
      </c>
      <c r="H9" s="14">
        <f t="shared" si="1"/>
        <v>40.1</v>
      </c>
      <c r="I9" s="14">
        <v>79.98</v>
      </c>
      <c r="J9" s="14">
        <f t="shared" si="2"/>
        <v>31.992</v>
      </c>
      <c r="K9" s="14">
        <f t="shared" si="0"/>
        <v>72.092</v>
      </c>
      <c r="L9" s="19">
        <v>1</v>
      </c>
      <c r="M9" s="21" t="s">
        <v>20</v>
      </c>
    </row>
    <row r="10" ht="30" customHeight="true" spans="1:13">
      <c r="A10" s="9">
        <v>7</v>
      </c>
      <c r="B10" s="10" t="s">
        <v>35</v>
      </c>
      <c r="C10" s="11" t="s">
        <v>22</v>
      </c>
      <c r="D10" s="9" t="s">
        <v>36</v>
      </c>
      <c r="E10" s="11" t="s">
        <v>33</v>
      </c>
      <c r="F10" s="9" t="s">
        <v>34</v>
      </c>
      <c r="G10" s="9">
        <v>196</v>
      </c>
      <c r="H10" s="14">
        <f t="shared" si="1"/>
        <v>39.2</v>
      </c>
      <c r="I10" s="14">
        <v>78.24</v>
      </c>
      <c r="J10" s="14">
        <f t="shared" si="2"/>
        <v>31.296</v>
      </c>
      <c r="K10" s="14">
        <f t="shared" si="0"/>
        <v>70.496</v>
      </c>
      <c r="L10" s="19">
        <v>2</v>
      </c>
      <c r="M10" s="21" t="s">
        <v>20</v>
      </c>
    </row>
    <row r="11" ht="30" customHeight="true" spans="1:13">
      <c r="A11" s="9">
        <v>8</v>
      </c>
      <c r="B11" s="10" t="s">
        <v>37</v>
      </c>
      <c r="C11" s="11" t="s">
        <v>22</v>
      </c>
      <c r="D11" s="9" t="s">
        <v>38</v>
      </c>
      <c r="E11" s="11" t="s">
        <v>33</v>
      </c>
      <c r="F11" s="9" t="s">
        <v>34</v>
      </c>
      <c r="G11" s="9">
        <v>195</v>
      </c>
      <c r="H11" s="14">
        <f t="shared" si="1"/>
        <v>39</v>
      </c>
      <c r="I11" s="14">
        <v>76.14</v>
      </c>
      <c r="J11" s="14">
        <f t="shared" si="2"/>
        <v>30.456</v>
      </c>
      <c r="K11" s="14">
        <f t="shared" si="0"/>
        <v>69.456</v>
      </c>
      <c r="L11" s="19">
        <v>3</v>
      </c>
      <c r="M11" s="21"/>
    </row>
    <row r="12" ht="30" customHeight="true" spans="1:13">
      <c r="A12" s="9">
        <v>9</v>
      </c>
      <c r="B12" s="10" t="s">
        <v>39</v>
      </c>
      <c r="C12" s="11" t="s">
        <v>22</v>
      </c>
      <c r="D12" s="9" t="s">
        <v>40</v>
      </c>
      <c r="E12" s="11" t="s">
        <v>33</v>
      </c>
      <c r="F12" s="9" t="s">
        <v>34</v>
      </c>
      <c r="G12" s="9">
        <v>192</v>
      </c>
      <c r="H12" s="14">
        <f t="shared" si="1"/>
        <v>38.4</v>
      </c>
      <c r="I12" s="14">
        <v>77.24</v>
      </c>
      <c r="J12" s="14">
        <f t="shared" si="2"/>
        <v>30.896</v>
      </c>
      <c r="K12" s="14">
        <f t="shared" si="0"/>
        <v>69.296</v>
      </c>
      <c r="L12" s="19">
        <v>4</v>
      </c>
      <c r="M12" s="21"/>
    </row>
    <row r="13" ht="30" customHeight="true" spans="1:13">
      <c r="A13" s="9">
        <v>10</v>
      </c>
      <c r="B13" s="10" t="s">
        <v>41</v>
      </c>
      <c r="C13" s="11" t="s">
        <v>16</v>
      </c>
      <c r="D13" s="9" t="s">
        <v>42</v>
      </c>
      <c r="E13" s="11" t="s">
        <v>33</v>
      </c>
      <c r="F13" s="9" t="s">
        <v>34</v>
      </c>
      <c r="G13" s="9">
        <v>184.5</v>
      </c>
      <c r="H13" s="14">
        <f t="shared" si="1"/>
        <v>36.9</v>
      </c>
      <c r="I13" s="20">
        <v>80.34</v>
      </c>
      <c r="J13" s="14">
        <f t="shared" si="2"/>
        <v>32.136</v>
      </c>
      <c r="K13" s="14">
        <f t="shared" si="0"/>
        <v>69.036</v>
      </c>
      <c r="L13" s="19">
        <v>5</v>
      </c>
      <c r="M13" s="21"/>
    </row>
    <row r="14" ht="30" customHeight="true" spans="1:13">
      <c r="A14" s="9">
        <v>11</v>
      </c>
      <c r="B14" s="10" t="s">
        <v>43</v>
      </c>
      <c r="C14" s="11" t="s">
        <v>16</v>
      </c>
      <c r="D14" s="9" t="s">
        <v>44</v>
      </c>
      <c r="E14" s="11" t="s">
        <v>33</v>
      </c>
      <c r="F14" s="9" t="s">
        <v>34</v>
      </c>
      <c r="G14" s="9">
        <v>188</v>
      </c>
      <c r="H14" s="14">
        <f t="shared" si="1"/>
        <v>37.6</v>
      </c>
      <c r="I14" s="14">
        <v>76.04</v>
      </c>
      <c r="J14" s="14">
        <f t="shared" si="2"/>
        <v>30.416</v>
      </c>
      <c r="K14" s="14">
        <f t="shared" si="0"/>
        <v>68.016</v>
      </c>
      <c r="L14" s="19">
        <v>6</v>
      </c>
      <c r="M14" s="21"/>
    </row>
    <row r="15" ht="30" customHeight="true" spans="1:13">
      <c r="A15" s="9">
        <v>12</v>
      </c>
      <c r="B15" s="10" t="s">
        <v>45</v>
      </c>
      <c r="C15" s="11" t="s">
        <v>16</v>
      </c>
      <c r="D15" s="10" t="s">
        <v>46</v>
      </c>
      <c r="E15" s="11" t="s">
        <v>47</v>
      </c>
      <c r="F15" s="9" t="s">
        <v>48</v>
      </c>
      <c r="G15" s="9">
        <v>212.5</v>
      </c>
      <c r="H15" s="14">
        <f t="shared" si="1"/>
        <v>42.5</v>
      </c>
      <c r="I15" s="14">
        <v>80.26</v>
      </c>
      <c r="J15" s="14">
        <f t="shared" si="2"/>
        <v>32.104</v>
      </c>
      <c r="K15" s="14">
        <f t="shared" si="0"/>
        <v>74.604</v>
      </c>
      <c r="L15" s="19">
        <v>1</v>
      </c>
      <c r="M15" s="21" t="s">
        <v>20</v>
      </c>
    </row>
    <row r="16" ht="30" customHeight="true" spans="1:13">
      <c r="A16" s="9">
        <v>13</v>
      </c>
      <c r="B16" s="10" t="s">
        <v>49</v>
      </c>
      <c r="C16" s="11" t="s">
        <v>16</v>
      </c>
      <c r="D16" s="10" t="s">
        <v>50</v>
      </c>
      <c r="E16" s="11" t="s">
        <v>47</v>
      </c>
      <c r="F16" s="9" t="s">
        <v>48</v>
      </c>
      <c r="G16" s="9">
        <v>208.5</v>
      </c>
      <c r="H16" s="14">
        <f t="shared" si="1"/>
        <v>41.7</v>
      </c>
      <c r="I16" s="14">
        <v>79.38</v>
      </c>
      <c r="J16" s="14">
        <f t="shared" si="2"/>
        <v>31.752</v>
      </c>
      <c r="K16" s="14">
        <f t="shared" si="0"/>
        <v>73.452</v>
      </c>
      <c r="L16" s="19">
        <v>2</v>
      </c>
      <c r="M16" s="21"/>
    </row>
    <row r="17" s="1" customFormat="true" ht="30" customHeight="true" spans="1:13">
      <c r="A17" s="9">
        <v>14</v>
      </c>
      <c r="B17" s="10" t="s">
        <v>51</v>
      </c>
      <c r="C17" s="11" t="s">
        <v>16</v>
      </c>
      <c r="D17" s="10" t="s">
        <v>52</v>
      </c>
      <c r="E17" s="11" t="s">
        <v>47</v>
      </c>
      <c r="F17" s="9" t="s">
        <v>48</v>
      </c>
      <c r="G17" s="9">
        <v>207</v>
      </c>
      <c r="H17" s="14">
        <f t="shared" si="1"/>
        <v>41.4</v>
      </c>
      <c r="I17" s="14">
        <v>79.96</v>
      </c>
      <c r="J17" s="14">
        <f t="shared" si="2"/>
        <v>31.984</v>
      </c>
      <c r="K17" s="14">
        <f t="shared" si="0"/>
        <v>73.384</v>
      </c>
      <c r="L17" s="19">
        <v>3</v>
      </c>
      <c r="M17" s="22"/>
    </row>
    <row r="18" ht="30" customHeight="true" spans="1:13">
      <c r="A18" s="9">
        <v>15</v>
      </c>
      <c r="B18" s="10" t="s">
        <v>53</v>
      </c>
      <c r="C18" s="11" t="s">
        <v>16</v>
      </c>
      <c r="D18" s="10" t="s">
        <v>54</v>
      </c>
      <c r="E18" s="11" t="s">
        <v>55</v>
      </c>
      <c r="F18" s="9" t="s">
        <v>56</v>
      </c>
      <c r="G18" s="9">
        <v>198</v>
      </c>
      <c r="H18" s="14">
        <f t="shared" si="1"/>
        <v>39.6</v>
      </c>
      <c r="I18" s="14">
        <v>78.12</v>
      </c>
      <c r="J18" s="14">
        <f t="shared" si="2"/>
        <v>31.248</v>
      </c>
      <c r="K18" s="14">
        <f t="shared" si="0"/>
        <v>70.848</v>
      </c>
      <c r="L18" s="19">
        <v>1</v>
      </c>
      <c r="M18" s="21" t="s">
        <v>20</v>
      </c>
    </row>
    <row r="19" ht="30" customHeight="true" spans="1:13">
      <c r="A19" s="9">
        <v>16</v>
      </c>
      <c r="B19" s="10" t="s">
        <v>57</v>
      </c>
      <c r="C19" s="11" t="s">
        <v>16</v>
      </c>
      <c r="D19" s="10" t="s">
        <v>58</v>
      </c>
      <c r="E19" s="11" t="s">
        <v>55</v>
      </c>
      <c r="F19" s="9" t="s">
        <v>56</v>
      </c>
      <c r="G19" s="9">
        <v>194</v>
      </c>
      <c r="H19" s="14">
        <f t="shared" si="1"/>
        <v>38.8</v>
      </c>
      <c r="I19" s="14">
        <v>77.46</v>
      </c>
      <c r="J19" s="14">
        <f t="shared" si="2"/>
        <v>30.984</v>
      </c>
      <c r="K19" s="14">
        <f t="shared" si="0"/>
        <v>69.784</v>
      </c>
      <c r="L19" s="19">
        <v>2</v>
      </c>
      <c r="M19" s="21"/>
    </row>
    <row r="20" ht="30" customHeight="true" spans="1:13">
      <c r="A20" s="9">
        <v>17</v>
      </c>
      <c r="B20" s="10" t="s">
        <v>59</v>
      </c>
      <c r="C20" s="11" t="s">
        <v>22</v>
      </c>
      <c r="D20" s="10" t="s">
        <v>60</v>
      </c>
      <c r="E20" s="11" t="s">
        <v>55</v>
      </c>
      <c r="F20" s="9" t="s">
        <v>56</v>
      </c>
      <c r="G20" s="9">
        <v>195</v>
      </c>
      <c r="H20" s="14">
        <f t="shared" si="1"/>
        <v>39</v>
      </c>
      <c r="I20" s="14">
        <v>76.24</v>
      </c>
      <c r="J20" s="14">
        <f t="shared" si="2"/>
        <v>30.496</v>
      </c>
      <c r="K20" s="14">
        <f t="shared" si="0"/>
        <v>69.496</v>
      </c>
      <c r="L20" s="19">
        <v>3</v>
      </c>
      <c r="M20" s="21"/>
    </row>
    <row r="21" ht="30" customHeight="true" spans="1:13">
      <c r="A21" s="9">
        <v>18</v>
      </c>
      <c r="B21" s="10" t="s">
        <v>61</v>
      </c>
      <c r="C21" s="11" t="s">
        <v>16</v>
      </c>
      <c r="D21" s="10" t="s">
        <v>62</v>
      </c>
      <c r="E21" s="11" t="s">
        <v>63</v>
      </c>
      <c r="F21" s="9" t="s">
        <v>64</v>
      </c>
      <c r="G21" s="9">
        <v>200.5</v>
      </c>
      <c r="H21" s="14">
        <f t="shared" si="1"/>
        <v>40.1</v>
      </c>
      <c r="I21" s="14">
        <v>78.32</v>
      </c>
      <c r="J21" s="14">
        <f t="shared" si="2"/>
        <v>31.328</v>
      </c>
      <c r="K21" s="14">
        <f t="shared" si="0"/>
        <v>71.428</v>
      </c>
      <c r="L21" s="19">
        <v>1</v>
      </c>
      <c r="M21" s="21" t="s">
        <v>20</v>
      </c>
    </row>
    <row r="22" ht="30" customHeight="true" spans="1:13">
      <c r="A22" s="9">
        <v>19</v>
      </c>
      <c r="B22" s="10" t="s">
        <v>65</v>
      </c>
      <c r="C22" s="11" t="s">
        <v>22</v>
      </c>
      <c r="D22" s="10" t="s">
        <v>66</v>
      </c>
      <c r="E22" s="11" t="s">
        <v>63</v>
      </c>
      <c r="F22" s="9" t="s">
        <v>64</v>
      </c>
      <c r="G22" s="9">
        <v>198</v>
      </c>
      <c r="H22" s="14">
        <f t="shared" si="1"/>
        <v>39.6</v>
      </c>
      <c r="I22" s="20">
        <v>78.7</v>
      </c>
      <c r="J22" s="14">
        <f t="shared" si="2"/>
        <v>31.48</v>
      </c>
      <c r="K22" s="14">
        <f t="shared" si="0"/>
        <v>71.08</v>
      </c>
      <c r="L22" s="19">
        <v>2</v>
      </c>
      <c r="M22" s="21"/>
    </row>
    <row r="23" ht="30" customHeight="true" spans="1:13">
      <c r="A23" s="9">
        <v>20</v>
      </c>
      <c r="B23" s="10" t="s">
        <v>67</v>
      </c>
      <c r="C23" s="11" t="s">
        <v>22</v>
      </c>
      <c r="D23" s="10" t="s">
        <v>68</v>
      </c>
      <c r="E23" s="11" t="s">
        <v>63</v>
      </c>
      <c r="F23" s="9" t="s">
        <v>64</v>
      </c>
      <c r="G23" s="9">
        <v>196</v>
      </c>
      <c r="H23" s="14">
        <f t="shared" si="1"/>
        <v>39.2</v>
      </c>
      <c r="I23" s="20">
        <v>74.42</v>
      </c>
      <c r="J23" s="14">
        <f t="shared" si="2"/>
        <v>29.768</v>
      </c>
      <c r="K23" s="14">
        <f t="shared" si="0"/>
        <v>68.968</v>
      </c>
      <c r="L23" s="19">
        <v>3</v>
      </c>
      <c r="M23" s="21"/>
    </row>
    <row r="24" ht="30" customHeight="true" spans="1:13">
      <c r="A24" s="9">
        <v>21</v>
      </c>
      <c r="B24" s="10" t="s">
        <v>69</v>
      </c>
      <c r="C24" s="11" t="s">
        <v>16</v>
      </c>
      <c r="D24" s="9" t="s">
        <v>70</v>
      </c>
      <c r="E24" s="15" t="s">
        <v>71</v>
      </c>
      <c r="F24" s="9" t="s">
        <v>72</v>
      </c>
      <c r="G24" s="9">
        <v>211.5</v>
      </c>
      <c r="H24" s="14">
        <f t="shared" si="1"/>
        <v>42.3</v>
      </c>
      <c r="I24" s="14">
        <v>84.74</v>
      </c>
      <c r="J24" s="14">
        <f t="shared" si="2"/>
        <v>33.896</v>
      </c>
      <c r="K24" s="14">
        <f t="shared" si="0"/>
        <v>76.196</v>
      </c>
      <c r="L24" s="19">
        <v>1</v>
      </c>
      <c r="M24" s="21" t="s">
        <v>20</v>
      </c>
    </row>
    <row r="25" s="1" customFormat="true" ht="30" customHeight="true" spans="1:13">
      <c r="A25" s="9">
        <v>22</v>
      </c>
      <c r="B25" s="10" t="s">
        <v>73</v>
      </c>
      <c r="C25" s="11" t="s">
        <v>22</v>
      </c>
      <c r="D25" s="9" t="s">
        <v>74</v>
      </c>
      <c r="E25" s="15" t="s">
        <v>71</v>
      </c>
      <c r="F25" s="9" t="s">
        <v>72</v>
      </c>
      <c r="G25" s="9">
        <v>215</v>
      </c>
      <c r="H25" s="14">
        <f t="shared" si="1"/>
        <v>43</v>
      </c>
      <c r="I25" s="14">
        <v>74.48</v>
      </c>
      <c r="J25" s="14">
        <f t="shared" si="2"/>
        <v>29.792</v>
      </c>
      <c r="K25" s="14">
        <f t="shared" si="0"/>
        <v>72.792</v>
      </c>
      <c r="L25" s="19">
        <v>2</v>
      </c>
      <c r="M25" s="22"/>
    </row>
    <row r="26" s="1" customFormat="true" ht="30" customHeight="true" spans="1:13">
      <c r="A26" s="9">
        <v>23</v>
      </c>
      <c r="B26" s="10" t="s">
        <v>75</v>
      </c>
      <c r="C26" s="11" t="s">
        <v>22</v>
      </c>
      <c r="D26" s="9" t="s">
        <v>76</v>
      </c>
      <c r="E26" s="15" t="s">
        <v>71</v>
      </c>
      <c r="F26" s="9" t="s">
        <v>72</v>
      </c>
      <c r="G26" s="9">
        <v>200</v>
      </c>
      <c r="H26" s="14">
        <f t="shared" si="1"/>
        <v>40</v>
      </c>
      <c r="I26" s="14">
        <v>74.04</v>
      </c>
      <c r="J26" s="14">
        <f t="shared" si="2"/>
        <v>29.616</v>
      </c>
      <c r="K26" s="14">
        <f t="shared" si="0"/>
        <v>69.616</v>
      </c>
      <c r="L26" s="19">
        <v>3</v>
      </c>
      <c r="M26" s="22"/>
    </row>
    <row r="27" s="1" customFormat="true" ht="30" customHeight="true" spans="1:13">
      <c r="A27" s="9">
        <v>24</v>
      </c>
      <c r="B27" s="10" t="s">
        <v>77</v>
      </c>
      <c r="C27" s="11" t="s">
        <v>22</v>
      </c>
      <c r="D27" s="9" t="s">
        <v>78</v>
      </c>
      <c r="E27" s="15" t="s">
        <v>79</v>
      </c>
      <c r="F27" s="9" t="s">
        <v>80</v>
      </c>
      <c r="G27" s="9">
        <v>214</v>
      </c>
      <c r="H27" s="14">
        <f t="shared" si="1"/>
        <v>42.8</v>
      </c>
      <c r="I27" s="20">
        <v>84.72</v>
      </c>
      <c r="J27" s="14">
        <f t="shared" si="2"/>
        <v>33.888</v>
      </c>
      <c r="K27" s="14">
        <f t="shared" si="0"/>
        <v>76.688</v>
      </c>
      <c r="L27" s="19">
        <v>1</v>
      </c>
      <c r="M27" s="21" t="s">
        <v>20</v>
      </c>
    </row>
    <row r="28" s="1" customFormat="true" ht="30" customHeight="true" spans="1:13">
      <c r="A28" s="9">
        <v>25</v>
      </c>
      <c r="B28" s="10" t="s">
        <v>81</v>
      </c>
      <c r="C28" s="11" t="s">
        <v>16</v>
      </c>
      <c r="D28" s="9" t="s">
        <v>82</v>
      </c>
      <c r="E28" s="15" t="s">
        <v>79</v>
      </c>
      <c r="F28" s="9" t="s">
        <v>80</v>
      </c>
      <c r="G28" s="9">
        <v>214.5</v>
      </c>
      <c r="H28" s="14">
        <f t="shared" si="1"/>
        <v>42.9</v>
      </c>
      <c r="I28" s="20">
        <v>80.32</v>
      </c>
      <c r="J28" s="14">
        <f t="shared" si="2"/>
        <v>32.128</v>
      </c>
      <c r="K28" s="14">
        <f t="shared" si="0"/>
        <v>75.028</v>
      </c>
      <c r="L28" s="19">
        <v>2</v>
      </c>
      <c r="M28" s="22"/>
    </row>
    <row r="29" ht="30" customHeight="true" spans="1:13">
      <c r="A29" s="9">
        <v>26</v>
      </c>
      <c r="B29" s="10" t="s">
        <v>83</v>
      </c>
      <c r="C29" s="11" t="s">
        <v>16</v>
      </c>
      <c r="D29" s="9" t="s">
        <v>84</v>
      </c>
      <c r="E29" s="15" t="s">
        <v>79</v>
      </c>
      <c r="F29" s="9" t="s">
        <v>80</v>
      </c>
      <c r="G29" s="9">
        <v>206</v>
      </c>
      <c r="H29" s="14">
        <f t="shared" si="1"/>
        <v>41.2</v>
      </c>
      <c r="I29" s="14">
        <v>77.66</v>
      </c>
      <c r="J29" s="14">
        <f t="shared" si="2"/>
        <v>31.064</v>
      </c>
      <c r="K29" s="14">
        <f t="shared" si="0"/>
        <v>72.264</v>
      </c>
      <c r="L29" s="19">
        <v>3</v>
      </c>
      <c r="M29" s="21"/>
    </row>
    <row r="30" ht="30" customHeight="true" spans="1:13">
      <c r="A30" s="9">
        <v>27</v>
      </c>
      <c r="B30" s="10" t="s">
        <v>85</v>
      </c>
      <c r="C30" s="11" t="s">
        <v>16</v>
      </c>
      <c r="D30" s="9" t="s">
        <v>86</v>
      </c>
      <c r="E30" s="16" t="s">
        <v>87</v>
      </c>
      <c r="F30" s="9" t="s">
        <v>88</v>
      </c>
      <c r="G30" s="9">
        <v>178</v>
      </c>
      <c r="H30" s="14">
        <f t="shared" si="1"/>
        <v>35.6</v>
      </c>
      <c r="I30" s="14">
        <v>82.14</v>
      </c>
      <c r="J30" s="14">
        <f t="shared" si="2"/>
        <v>32.856</v>
      </c>
      <c r="K30" s="14">
        <f t="shared" si="0"/>
        <v>68.456</v>
      </c>
      <c r="L30" s="19">
        <v>1</v>
      </c>
      <c r="M30" s="21" t="s">
        <v>20</v>
      </c>
    </row>
    <row r="31" ht="30" customHeight="true" spans="1:13">
      <c r="A31" s="9">
        <v>28</v>
      </c>
      <c r="B31" s="10" t="s">
        <v>89</v>
      </c>
      <c r="C31" s="11" t="s">
        <v>16</v>
      </c>
      <c r="D31" s="9" t="s">
        <v>90</v>
      </c>
      <c r="E31" s="16" t="s">
        <v>87</v>
      </c>
      <c r="F31" s="9" t="s">
        <v>88</v>
      </c>
      <c r="G31" s="9">
        <v>164</v>
      </c>
      <c r="H31" s="14">
        <f t="shared" si="1"/>
        <v>32.8</v>
      </c>
      <c r="I31" s="14">
        <v>80.16</v>
      </c>
      <c r="J31" s="14">
        <f t="shared" si="2"/>
        <v>32.064</v>
      </c>
      <c r="K31" s="14">
        <f t="shared" si="0"/>
        <v>64.864</v>
      </c>
      <c r="L31" s="19">
        <v>2</v>
      </c>
      <c r="M31" s="21" t="s">
        <v>20</v>
      </c>
    </row>
    <row r="32" ht="30" customHeight="true" spans="1:13">
      <c r="A32" s="9">
        <v>29</v>
      </c>
      <c r="B32" s="10" t="s">
        <v>91</v>
      </c>
      <c r="C32" s="11" t="s">
        <v>16</v>
      </c>
      <c r="D32" s="9" t="s">
        <v>92</v>
      </c>
      <c r="E32" s="16" t="s">
        <v>87</v>
      </c>
      <c r="F32" s="9" t="s">
        <v>88</v>
      </c>
      <c r="G32" s="9">
        <v>154.5</v>
      </c>
      <c r="H32" s="14">
        <f t="shared" si="1"/>
        <v>30.9</v>
      </c>
      <c r="I32" s="14">
        <v>76.36</v>
      </c>
      <c r="J32" s="14">
        <f t="shared" si="2"/>
        <v>30.544</v>
      </c>
      <c r="K32" s="14">
        <f t="shared" si="0"/>
        <v>61.444</v>
      </c>
      <c r="L32" s="19">
        <v>3</v>
      </c>
      <c r="M32" s="22"/>
    </row>
    <row r="33" ht="30" customHeight="true" spans="1:13">
      <c r="A33" s="9">
        <v>30</v>
      </c>
      <c r="B33" s="10" t="s">
        <v>93</v>
      </c>
      <c r="C33" s="11" t="s">
        <v>22</v>
      </c>
      <c r="D33" s="9" t="s">
        <v>94</v>
      </c>
      <c r="E33" s="16" t="s">
        <v>87</v>
      </c>
      <c r="F33" s="9" t="s">
        <v>88</v>
      </c>
      <c r="G33" s="9">
        <v>134</v>
      </c>
      <c r="H33" s="14">
        <f t="shared" si="1"/>
        <v>26.8</v>
      </c>
      <c r="I33" s="14">
        <v>83.76</v>
      </c>
      <c r="J33" s="14">
        <f t="shared" si="2"/>
        <v>33.504</v>
      </c>
      <c r="K33" s="14">
        <f t="shared" si="0"/>
        <v>60.304</v>
      </c>
      <c r="L33" s="19">
        <v>4</v>
      </c>
      <c r="M33" s="21"/>
    </row>
    <row r="34" ht="30" customHeight="true" spans="1:13">
      <c r="A34" s="9">
        <v>31</v>
      </c>
      <c r="B34" s="10" t="s">
        <v>95</v>
      </c>
      <c r="C34" s="11" t="s">
        <v>16</v>
      </c>
      <c r="D34" s="9" t="s">
        <v>96</v>
      </c>
      <c r="E34" s="16" t="s">
        <v>87</v>
      </c>
      <c r="F34" s="12" t="s">
        <v>97</v>
      </c>
      <c r="G34" s="9">
        <v>190.5</v>
      </c>
      <c r="H34" s="14">
        <f t="shared" si="1"/>
        <v>38.1</v>
      </c>
      <c r="I34" s="14">
        <v>85.62</v>
      </c>
      <c r="J34" s="14">
        <f t="shared" si="2"/>
        <v>34.248</v>
      </c>
      <c r="K34" s="14">
        <f t="shared" si="0"/>
        <v>72.348</v>
      </c>
      <c r="L34" s="19">
        <v>1</v>
      </c>
      <c r="M34" s="21" t="s">
        <v>20</v>
      </c>
    </row>
    <row r="35" s="1" customFormat="true" ht="30" customHeight="true" spans="1:13">
      <c r="A35" s="9">
        <v>32</v>
      </c>
      <c r="B35" s="10" t="s">
        <v>98</v>
      </c>
      <c r="C35" s="11" t="s">
        <v>16</v>
      </c>
      <c r="D35" s="9" t="s">
        <v>99</v>
      </c>
      <c r="E35" s="16" t="s">
        <v>87</v>
      </c>
      <c r="F35" s="12" t="s">
        <v>97</v>
      </c>
      <c r="G35" s="9">
        <v>190.5</v>
      </c>
      <c r="H35" s="14">
        <f t="shared" si="1"/>
        <v>38.1</v>
      </c>
      <c r="I35" s="20">
        <v>83.4</v>
      </c>
      <c r="J35" s="14">
        <f t="shared" si="2"/>
        <v>33.36</v>
      </c>
      <c r="K35" s="14">
        <f t="shared" si="0"/>
        <v>71.46</v>
      </c>
      <c r="L35" s="19">
        <v>2</v>
      </c>
      <c r="M35" s="21" t="s">
        <v>20</v>
      </c>
    </row>
    <row r="36" s="1" customFormat="true" ht="30" customHeight="true" spans="1:13">
      <c r="A36" s="9">
        <v>33</v>
      </c>
      <c r="B36" s="10" t="s">
        <v>100</v>
      </c>
      <c r="C36" s="11" t="s">
        <v>16</v>
      </c>
      <c r="D36" s="9" t="s">
        <v>101</v>
      </c>
      <c r="E36" s="16" t="s">
        <v>87</v>
      </c>
      <c r="F36" s="12" t="s">
        <v>97</v>
      </c>
      <c r="G36" s="9">
        <v>191</v>
      </c>
      <c r="H36" s="14">
        <f t="shared" si="1"/>
        <v>38.2</v>
      </c>
      <c r="I36" s="14">
        <v>82</v>
      </c>
      <c r="J36" s="14">
        <f t="shared" si="2"/>
        <v>32.8</v>
      </c>
      <c r="K36" s="14">
        <f t="shared" si="0"/>
        <v>71</v>
      </c>
      <c r="L36" s="19">
        <v>3</v>
      </c>
      <c r="M36" s="21" t="s">
        <v>20</v>
      </c>
    </row>
    <row r="37" s="1" customFormat="true" ht="30" customHeight="true" spans="1:13">
      <c r="A37" s="9">
        <v>34</v>
      </c>
      <c r="B37" s="10" t="s">
        <v>102</v>
      </c>
      <c r="C37" s="11" t="s">
        <v>16</v>
      </c>
      <c r="D37" s="9" t="s">
        <v>103</v>
      </c>
      <c r="E37" s="16" t="s">
        <v>87</v>
      </c>
      <c r="F37" s="12" t="s">
        <v>97</v>
      </c>
      <c r="G37" s="9">
        <v>188</v>
      </c>
      <c r="H37" s="14">
        <f t="shared" ref="H37:H68" si="3">G37/3*60%</f>
        <v>37.6</v>
      </c>
      <c r="I37" s="20">
        <v>82.58</v>
      </c>
      <c r="J37" s="14">
        <f t="shared" ref="J37:J75" si="4">I37*40%</f>
        <v>33.032</v>
      </c>
      <c r="K37" s="14">
        <f t="shared" si="0"/>
        <v>70.632</v>
      </c>
      <c r="L37" s="19">
        <v>4</v>
      </c>
      <c r="M37" s="21" t="s">
        <v>20</v>
      </c>
    </row>
    <row r="38" s="1" customFormat="true" ht="30" customHeight="true" spans="1:13">
      <c r="A38" s="9">
        <v>35</v>
      </c>
      <c r="B38" s="10" t="s">
        <v>104</v>
      </c>
      <c r="C38" s="11" t="s">
        <v>16</v>
      </c>
      <c r="D38" s="9" t="s">
        <v>105</v>
      </c>
      <c r="E38" s="16" t="s">
        <v>87</v>
      </c>
      <c r="F38" s="12" t="s">
        <v>97</v>
      </c>
      <c r="G38" s="9">
        <v>185.5</v>
      </c>
      <c r="H38" s="14">
        <f t="shared" si="3"/>
        <v>37.1</v>
      </c>
      <c r="I38" s="20">
        <v>82.16</v>
      </c>
      <c r="J38" s="14">
        <f t="shared" si="4"/>
        <v>32.864</v>
      </c>
      <c r="K38" s="14">
        <f t="shared" si="0"/>
        <v>69.964</v>
      </c>
      <c r="L38" s="19">
        <v>5</v>
      </c>
      <c r="M38" s="21" t="s">
        <v>20</v>
      </c>
    </row>
    <row r="39" s="1" customFormat="true" ht="30" customHeight="true" spans="1:13">
      <c r="A39" s="9">
        <v>36</v>
      </c>
      <c r="B39" s="10" t="s">
        <v>106</v>
      </c>
      <c r="C39" s="11" t="s">
        <v>16</v>
      </c>
      <c r="D39" s="9" t="s">
        <v>107</v>
      </c>
      <c r="E39" s="16" t="s">
        <v>87</v>
      </c>
      <c r="F39" s="12" t="s">
        <v>97</v>
      </c>
      <c r="G39" s="9">
        <v>177</v>
      </c>
      <c r="H39" s="14">
        <f t="shared" si="3"/>
        <v>35.4</v>
      </c>
      <c r="I39" s="14">
        <v>84.04</v>
      </c>
      <c r="J39" s="14">
        <f t="shared" si="4"/>
        <v>33.616</v>
      </c>
      <c r="K39" s="14">
        <f t="shared" si="0"/>
        <v>69.016</v>
      </c>
      <c r="L39" s="19">
        <v>6</v>
      </c>
      <c r="M39" s="22"/>
    </row>
    <row r="40" s="1" customFormat="true" ht="30" customHeight="true" spans="1:13">
      <c r="A40" s="9">
        <v>37</v>
      </c>
      <c r="B40" s="10" t="s">
        <v>108</v>
      </c>
      <c r="C40" s="11" t="s">
        <v>16</v>
      </c>
      <c r="D40" s="9" t="s">
        <v>109</v>
      </c>
      <c r="E40" s="16" t="s">
        <v>87</v>
      </c>
      <c r="F40" s="12" t="s">
        <v>97</v>
      </c>
      <c r="G40" s="9">
        <v>177.5</v>
      </c>
      <c r="H40" s="14">
        <f t="shared" si="3"/>
        <v>35.5</v>
      </c>
      <c r="I40" s="14">
        <v>83.48</v>
      </c>
      <c r="J40" s="14">
        <f t="shared" si="4"/>
        <v>33.392</v>
      </c>
      <c r="K40" s="14">
        <f t="shared" si="0"/>
        <v>68.892</v>
      </c>
      <c r="L40" s="19">
        <v>7</v>
      </c>
      <c r="M40" s="21"/>
    </row>
    <row r="41" s="1" customFormat="true" ht="30" customHeight="true" spans="1:13">
      <c r="A41" s="9">
        <v>38</v>
      </c>
      <c r="B41" s="10" t="s">
        <v>110</v>
      </c>
      <c r="C41" s="11" t="s">
        <v>16</v>
      </c>
      <c r="D41" s="9" t="s">
        <v>111</v>
      </c>
      <c r="E41" s="16" t="s">
        <v>87</v>
      </c>
      <c r="F41" s="12" t="s">
        <v>97</v>
      </c>
      <c r="G41" s="9">
        <v>182</v>
      </c>
      <c r="H41" s="14">
        <f t="shared" si="3"/>
        <v>36.4</v>
      </c>
      <c r="I41" s="20">
        <v>80.68</v>
      </c>
      <c r="J41" s="14">
        <f t="shared" si="4"/>
        <v>32.272</v>
      </c>
      <c r="K41" s="14">
        <f t="shared" si="0"/>
        <v>68.672</v>
      </c>
      <c r="L41" s="19">
        <v>8</v>
      </c>
      <c r="M41" s="22"/>
    </row>
    <row r="42" s="1" customFormat="true" ht="30" customHeight="true" spans="1:13">
      <c r="A42" s="9">
        <v>39</v>
      </c>
      <c r="B42" s="10" t="s">
        <v>112</v>
      </c>
      <c r="C42" s="11" t="s">
        <v>16</v>
      </c>
      <c r="D42" s="9" t="s">
        <v>113</v>
      </c>
      <c r="E42" s="16" t="s">
        <v>87</v>
      </c>
      <c r="F42" s="12" t="s">
        <v>97</v>
      </c>
      <c r="G42" s="9">
        <v>180</v>
      </c>
      <c r="H42" s="14">
        <f t="shared" si="3"/>
        <v>36</v>
      </c>
      <c r="I42" s="20">
        <v>81.36</v>
      </c>
      <c r="J42" s="14">
        <f t="shared" si="4"/>
        <v>32.544</v>
      </c>
      <c r="K42" s="14">
        <f t="shared" si="0"/>
        <v>68.544</v>
      </c>
      <c r="L42" s="19">
        <v>9</v>
      </c>
      <c r="M42" s="21"/>
    </row>
    <row r="43" ht="30" customHeight="true" spans="1:13">
      <c r="A43" s="9">
        <v>40</v>
      </c>
      <c r="B43" s="10" t="s">
        <v>114</v>
      </c>
      <c r="C43" s="11" t="s">
        <v>22</v>
      </c>
      <c r="D43" s="9" t="s">
        <v>115</v>
      </c>
      <c r="E43" s="16" t="s">
        <v>87</v>
      </c>
      <c r="F43" s="12" t="s">
        <v>97</v>
      </c>
      <c r="G43" s="9">
        <v>182.5</v>
      </c>
      <c r="H43" s="14">
        <f t="shared" si="3"/>
        <v>36.5</v>
      </c>
      <c r="I43" s="20">
        <v>79.68</v>
      </c>
      <c r="J43" s="14">
        <f t="shared" si="4"/>
        <v>31.872</v>
      </c>
      <c r="K43" s="14">
        <f t="shared" si="0"/>
        <v>68.372</v>
      </c>
      <c r="L43" s="19">
        <v>10</v>
      </c>
      <c r="M43" s="22"/>
    </row>
    <row r="44" ht="30" customHeight="true" spans="1:13">
      <c r="A44" s="9">
        <v>41</v>
      </c>
      <c r="B44" s="10" t="s">
        <v>116</v>
      </c>
      <c r="C44" s="11" t="s">
        <v>16</v>
      </c>
      <c r="D44" s="9" t="s">
        <v>117</v>
      </c>
      <c r="E44" s="16" t="s">
        <v>87</v>
      </c>
      <c r="F44" s="12" t="s">
        <v>97</v>
      </c>
      <c r="G44" s="9">
        <v>175</v>
      </c>
      <c r="H44" s="14">
        <f t="shared" si="3"/>
        <v>35</v>
      </c>
      <c r="I44" s="14">
        <v>83.34</v>
      </c>
      <c r="J44" s="14">
        <f t="shared" si="4"/>
        <v>33.336</v>
      </c>
      <c r="K44" s="14">
        <f t="shared" si="0"/>
        <v>68.336</v>
      </c>
      <c r="L44" s="19">
        <v>11</v>
      </c>
      <c r="M44" s="21"/>
    </row>
    <row r="45" ht="30" customHeight="true" spans="1:13">
      <c r="A45" s="9">
        <v>42</v>
      </c>
      <c r="B45" s="10" t="s">
        <v>118</v>
      </c>
      <c r="C45" s="11" t="s">
        <v>16</v>
      </c>
      <c r="D45" s="9" t="s">
        <v>119</v>
      </c>
      <c r="E45" s="16" t="s">
        <v>87</v>
      </c>
      <c r="F45" s="12" t="s">
        <v>97</v>
      </c>
      <c r="G45" s="9">
        <v>178.5</v>
      </c>
      <c r="H45" s="14">
        <f t="shared" si="3"/>
        <v>35.7</v>
      </c>
      <c r="I45" s="20">
        <v>81.18</v>
      </c>
      <c r="J45" s="14">
        <f t="shared" si="4"/>
        <v>32.472</v>
      </c>
      <c r="K45" s="14">
        <f t="shared" si="0"/>
        <v>68.172</v>
      </c>
      <c r="L45" s="19">
        <v>12</v>
      </c>
      <c r="M45" s="21"/>
    </row>
    <row r="46" ht="30" customHeight="true" spans="1:13">
      <c r="A46" s="9">
        <v>43</v>
      </c>
      <c r="B46" s="10" t="s">
        <v>120</v>
      </c>
      <c r="C46" s="11" t="s">
        <v>16</v>
      </c>
      <c r="D46" s="10" t="s">
        <v>121</v>
      </c>
      <c r="E46" s="16" t="s">
        <v>87</v>
      </c>
      <c r="F46" s="12" t="s">
        <v>97</v>
      </c>
      <c r="G46" s="9">
        <v>171.5</v>
      </c>
      <c r="H46" s="14">
        <f t="shared" si="3"/>
        <v>34.3</v>
      </c>
      <c r="I46" s="14">
        <v>80.88</v>
      </c>
      <c r="J46" s="14">
        <f t="shared" si="4"/>
        <v>32.352</v>
      </c>
      <c r="K46" s="14">
        <f t="shared" si="0"/>
        <v>66.652</v>
      </c>
      <c r="L46" s="19">
        <v>13</v>
      </c>
      <c r="M46" s="21"/>
    </row>
    <row r="47" ht="30" customHeight="true" spans="1:13">
      <c r="A47" s="9">
        <v>44</v>
      </c>
      <c r="B47" s="10" t="s">
        <v>122</v>
      </c>
      <c r="C47" s="11" t="s">
        <v>16</v>
      </c>
      <c r="D47" s="10" t="s">
        <v>123</v>
      </c>
      <c r="E47" s="16" t="s">
        <v>87</v>
      </c>
      <c r="F47" s="12" t="s">
        <v>97</v>
      </c>
      <c r="G47" s="9">
        <v>173</v>
      </c>
      <c r="H47" s="14">
        <f t="shared" si="3"/>
        <v>34.6</v>
      </c>
      <c r="I47" s="14">
        <v>75.52</v>
      </c>
      <c r="J47" s="14">
        <f t="shared" si="4"/>
        <v>30.208</v>
      </c>
      <c r="K47" s="14">
        <f t="shared" si="0"/>
        <v>64.808</v>
      </c>
      <c r="L47" s="19">
        <v>14</v>
      </c>
      <c r="M47" s="21"/>
    </row>
    <row r="48" ht="30" customHeight="true" spans="1:13">
      <c r="A48" s="9">
        <v>45</v>
      </c>
      <c r="B48" s="10" t="s">
        <v>124</v>
      </c>
      <c r="C48" s="11" t="s">
        <v>22</v>
      </c>
      <c r="D48" s="9" t="s">
        <v>125</v>
      </c>
      <c r="E48" s="16" t="s">
        <v>87</v>
      </c>
      <c r="F48" s="12" t="s">
        <v>97</v>
      </c>
      <c r="G48" s="9">
        <v>189.5</v>
      </c>
      <c r="H48" s="14">
        <f t="shared" si="3"/>
        <v>37.9</v>
      </c>
      <c r="I48" s="20" t="s">
        <v>126</v>
      </c>
      <c r="J48" s="14">
        <v>0</v>
      </c>
      <c r="K48" s="14">
        <v>37.9</v>
      </c>
      <c r="L48" s="19">
        <v>15</v>
      </c>
      <c r="M48" s="21"/>
    </row>
    <row r="49" ht="30" customHeight="true" spans="1:13">
      <c r="A49" s="9">
        <v>46</v>
      </c>
      <c r="B49" s="10" t="s">
        <v>127</v>
      </c>
      <c r="C49" s="11" t="s">
        <v>16</v>
      </c>
      <c r="D49" s="9" t="s">
        <v>128</v>
      </c>
      <c r="E49" s="16" t="s">
        <v>129</v>
      </c>
      <c r="F49" s="12" t="s">
        <v>130</v>
      </c>
      <c r="G49" s="9">
        <v>178.5</v>
      </c>
      <c r="H49" s="14">
        <f t="shared" si="3"/>
        <v>35.7</v>
      </c>
      <c r="I49" s="14">
        <v>79.94</v>
      </c>
      <c r="J49" s="14">
        <f t="shared" si="4"/>
        <v>31.976</v>
      </c>
      <c r="K49" s="14">
        <f t="shared" ref="K49:K63" si="5">H49+J49</f>
        <v>67.676</v>
      </c>
      <c r="L49" s="19">
        <v>1</v>
      </c>
      <c r="M49" s="21" t="s">
        <v>20</v>
      </c>
    </row>
    <row r="50" ht="30" customHeight="true" spans="1:13">
      <c r="A50" s="9">
        <v>47</v>
      </c>
      <c r="B50" s="10" t="s">
        <v>131</v>
      </c>
      <c r="C50" s="11" t="s">
        <v>16</v>
      </c>
      <c r="D50" s="12" t="s">
        <v>132</v>
      </c>
      <c r="E50" s="16" t="s">
        <v>129</v>
      </c>
      <c r="F50" s="12" t="s">
        <v>130</v>
      </c>
      <c r="G50" s="9">
        <v>167</v>
      </c>
      <c r="H50" s="14">
        <f t="shared" si="3"/>
        <v>33.4</v>
      </c>
      <c r="I50" s="14">
        <v>80.2</v>
      </c>
      <c r="J50" s="14">
        <f t="shared" si="4"/>
        <v>32.08</v>
      </c>
      <c r="K50" s="14">
        <f t="shared" si="5"/>
        <v>65.48</v>
      </c>
      <c r="L50" s="19">
        <v>2</v>
      </c>
      <c r="M50" s="21"/>
    </row>
    <row r="51" ht="30" customHeight="true" spans="1:13">
      <c r="A51" s="9">
        <v>48</v>
      </c>
      <c r="B51" s="10" t="s">
        <v>133</v>
      </c>
      <c r="C51" s="11" t="s">
        <v>16</v>
      </c>
      <c r="D51" s="10" t="s">
        <v>134</v>
      </c>
      <c r="E51" s="16" t="s">
        <v>129</v>
      </c>
      <c r="F51" s="12" t="s">
        <v>130</v>
      </c>
      <c r="G51" s="9">
        <v>159</v>
      </c>
      <c r="H51" s="14">
        <f t="shared" si="3"/>
        <v>31.8</v>
      </c>
      <c r="I51" s="14">
        <v>79.94</v>
      </c>
      <c r="J51" s="14">
        <f t="shared" si="4"/>
        <v>31.976</v>
      </c>
      <c r="K51" s="14">
        <f t="shared" si="5"/>
        <v>63.776</v>
      </c>
      <c r="L51" s="19">
        <v>3</v>
      </c>
      <c r="M51" s="21"/>
    </row>
    <row r="52" ht="30" customHeight="true" spans="1:13">
      <c r="A52" s="9">
        <v>49</v>
      </c>
      <c r="B52" s="10" t="s">
        <v>135</v>
      </c>
      <c r="C52" s="11" t="s">
        <v>16</v>
      </c>
      <c r="D52" s="9" t="s">
        <v>136</v>
      </c>
      <c r="E52" s="16" t="s">
        <v>129</v>
      </c>
      <c r="F52" s="9" t="s">
        <v>137</v>
      </c>
      <c r="G52" s="9">
        <v>186</v>
      </c>
      <c r="H52" s="14">
        <f t="shared" si="3"/>
        <v>37.2</v>
      </c>
      <c r="I52" s="14">
        <v>79.74</v>
      </c>
      <c r="J52" s="14">
        <f t="shared" si="4"/>
        <v>31.896</v>
      </c>
      <c r="K52" s="14">
        <f t="shared" si="5"/>
        <v>69.096</v>
      </c>
      <c r="L52" s="19">
        <v>1</v>
      </c>
      <c r="M52" s="21" t="s">
        <v>20</v>
      </c>
    </row>
    <row r="53" ht="30" customHeight="true" spans="1:13">
      <c r="A53" s="9">
        <v>50</v>
      </c>
      <c r="B53" s="10" t="s">
        <v>138</v>
      </c>
      <c r="C53" s="11" t="s">
        <v>16</v>
      </c>
      <c r="D53" s="9" t="s">
        <v>139</v>
      </c>
      <c r="E53" s="16" t="s">
        <v>129</v>
      </c>
      <c r="F53" s="9" t="s">
        <v>137</v>
      </c>
      <c r="G53" s="9">
        <v>166.5</v>
      </c>
      <c r="H53" s="14">
        <f t="shared" si="3"/>
        <v>33.3</v>
      </c>
      <c r="I53" s="14">
        <v>75.32</v>
      </c>
      <c r="J53" s="14">
        <f t="shared" si="4"/>
        <v>30.128</v>
      </c>
      <c r="K53" s="14">
        <f t="shared" si="5"/>
        <v>63.428</v>
      </c>
      <c r="L53" s="19">
        <v>2</v>
      </c>
      <c r="M53" s="21"/>
    </row>
    <row r="54" ht="30" customHeight="true" spans="1:13">
      <c r="A54" s="9">
        <v>51</v>
      </c>
      <c r="B54" s="10" t="s">
        <v>140</v>
      </c>
      <c r="C54" s="11" t="s">
        <v>16</v>
      </c>
      <c r="D54" s="9" t="s">
        <v>141</v>
      </c>
      <c r="E54" s="16" t="s">
        <v>129</v>
      </c>
      <c r="F54" s="9" t="s">
        <v>142</v>
      </c>
      <c r="G54" s="9">
        <v>169</v>
      </c>
      <c r="H54" s="14">
        <f t="shared" si="3"/>
        <v>33.8</v>
      </c>
      <c r="I54" s="14">
        <v>79.12</v>
      </c>
      <c r="J54" s="14">
        <f t="shared" si="4"/>
        <v>31.648</v>
      </c>
      <c r="K54" s="14">
        <f t="shared" si="5"/>
        <v>65.448</v>
      </c>
      <c r="L54" s="19">
        <v>1</v>
      </c>
      <c r="M54" s="21" t="s">
        <v>20</v>
      </c>
    </row>
    <row r="55" ht="30" customHeight="true" spans="1:13">
      <c r="A55" s="9">
        <v>52</v>
      </c>
      <c r="B55" s="10" t="s">
        <v>143</v>
      </c>
      <c r="C55" s="11" t="s">
        <v>16</v>
      </c>
      <c r="D55" s="9" t="s">
        <v>144</v>
      </c>
      <c r="E55" s="16" t="s">
        <v>129</v>
      </c>
      <c r="F55" s="9" t="s">
        <v>142</v>
      </c>
      <c r="G55" s="9">
        <v>155</v>
      </c>
      <c r="H55" s="14">
        <f t="shared" si="3"/>
        <v>31</v>
      </c>
      <c r="I55" s="14">
        <v>74.92</v>
      </c>
      <c r="J55" s="14">
        <f t="shared" si="4"/>
        <v>29.968</v>
      </c>
      <c r="K55" s="14">
        <f t="shared" si="5"/>
        <v>60.968</v>
      </c>
      <c r="L55" s="19">
        <v>2</v>
      </c>
      <c r="M55" s="21"/>
    </row>
    <row r="56" ht="30" customHeight="true" spans="1:13">
      <c r="A56" s="9">
        <v>53</v>
      </c>
      <c r="B56" s="10" t="s">
        <v>145</v>
      </c>
      <c r="C56" s="11" t="s">
        <v>16</v>
      </c>
      <c r="D56" s="9" t="s">
        <v>146</v>
      </c>
      <c r="E56" s="16" t="s">
        <v>129</v>
      </c>
      <c r="F56" s="9" t="s">
        <v>142</v>
      </c>
      <c r="G56" s="9">
        <v>146.5</v>
      </c>
      <c r="H56" s="14">
        <f t="shared" si="3"/>
        <v>29.3</v>
      </c>
      <c r="I56" s="14">
        <v>77.18</v>
      </c>
      <c r="J56" s="14">
        <f t="shared" si="4"/>
        <v>30.872</v>
      </c>
      <c r="K56" s="14">
        <f t="shared" si="5"/>
        <v>60.172</v>
      </c>
      <c r="L56" s="19">
        <v>3</v>
      </c>
      <c r="M56" s="21"/>
    </row>
    <row r="57" ht="30" customHeight="true" spans="1:13">
      <c r="A57" s="9">
        <v>54</v>
      </c>
      <c r="B57" s="10" t="s">
        <v>147</v>
      </c>
      <c r="C57" s="11" t="s">
        <v>22</v>
      </c>
      <c r="D57" s="9" t="s">
        <v>148</v>
      </c>
      <c r="E57" s="16" t="s">
        <v>129</v>
      </c>
      <c r="F57" s="9" t="s">
        <v>149</v>
      </c>
      <c r="G57" s="9">
        <v>176</v>
      </c>
      <c r="H57" s="14">
        <f t="shared" si="3"/>
        <v>35.2</v>
      </c>
      <c r="I57" s="14">
        <v>79.42</v>
      </c>
      <c r="J57" s="14">
        <f t="shared" si="4"/>
        <v>31.768</v>
      </c>
      <c r="K57" s="14">
        <f t="shared" si="5"/>
        <v>66.968</v>
      </c>
      <c r="L57" s="19">
        <v>1</v>
      </c>
      <c r="M57" s="21" t="s">
        <v>20</v>
      </c>
    </row>
    <row r="58" ht="30" customHeight="true" spans="1:13">
      <c r="A58" s="9">
        <v>55</v>
      </c>
      <c r="B58" s="10" t="s">
        <v>150</v>
      </c>
      <c r="C58" s="11" t="s">
        <v>16</v>
      </c>
      <c r="D58" s="9" t="s">
        <v>151</v>
      </c>
      <c r="E58" s="16" t="s">
        <v>129</v>
      </c>
      <c r="F58" s="9" t="s">
        <v>149</v>
      </c>
      <c r="G58" s="9">
        <v>132.5</v>
      </c>
      <c r="H58" s="14">
        <f t="shared" si="3"/>
        <v>26.5</v>
      </c>
      <c r="I58" s="14">
        <v>79</v>
      </c>
      <c r="J58" s="14">
        <f t="shared" si="4"/>
        <v>31.6</v>
      </c>
      <c r="K58" s="14">
        <f t="shared" si="5"/>
        <v>58.1</v>
      </c>
      <c r="L58" s="19">
        <v>2</v>
      </c>
      <c r="M58" s="21"/>
    </row>
    <row r="59" ht="30" customHeight="true" spans="1:13">
      <c r="A59" s="9">
        <v>56</v>
      </c>
      <c r="B59" s="10" t="s">
        <v>152</v>
      </c>
      <c r="C59" s="11" t="s">
        <v>16</v>
      </c>
      <c r="D59" s="9" t="s">
        <v>153</v>
      </c>
      <c r="E59" s="16" t="s">
        <v>129</v>
      </c>
      <c r="F59" s="9" t="s">
        <v>154</v>
      </c>
      <c r="G59" s="9">
        <v>192.5</v>
      </c>
      <c r="H59" s="14">
        <f t="shared" si="3"/>
        <v>38.5</v>
      </c>
      <c r="I59" s="14">
        <v>82.56</v>
      </c>
      <c r="J59" s="14">
        <f t="shared" si="4"/>
        <v>33.024</v>
      </c>
      <c r="K59" s="14">
        <f t="shared" si="5"/>
        <v>71.524</v>
      </c>
      <c r="L59" s="19">
        <v>1</v>
      </c>
      <c r="M59" s="21" t="s">
        <v>20</v>
      </c>
    </row>
    <row r="60" ht="30" customHeight="true" spans="1:13">
      <c r="A60" s="9">
        <v>57</v>
      </c>
      <c r="B60" s="10" t="s">
        <v>155</v>
      </c>
      <c r="C60" s="11" t="s">
        <v>16</v>
      </c>
      <c r="D60" s="9" t="s">
        <v>156</v>
      </c>
      <c r="E60" s="16" t="s">
        <v>129</v>
      </c>
      <c r="F60" s="9" t="s">
        <v>154</v>
      </c>
      <c r="G60" s="9">
        <v>188</v>
      </c>
      <c r="H60" s="14">
        <f t="shared" si="3"/>
        <v>37.6</v>
      </c>
      <c r="I60" s="14">
        <v>81.3</v>
      </c>
      <c r="J60" s="14">
        <f t="shared" si="4"/>
        <v>32.52</v>
      </c>
      <c r="K60" s="14">
        <f t="shared" si="5"/>
        <v>70.12</v>
      </c>
      <c r="L60" s="19">
        <v>2</v>
      </c>
      <c r="M60" s="21" t="s">
        <v>20</v>
      </c>
    </row>
    <row r="61" ht="30" customHeight="true" spans="1:13">
      <c r="A61" s="9">
        <v>58</v>
      </c>
      <c r="B61" s="10" t="s">
        <v>157</v>
      </c>
      <c r="C61" s="11" t="s">
        <v>16</v>
      </c>
      <c r="D61" s="9" t="s">
        <v>158</v>
      </c>
      <c r="E61" s="16" t="s">
        <v>129</v>
      </c>
      <c r="F61" s="9" t="s">
        <v>154</v>
      </c>
      <c r="G61" s="9">
        <v>191</v>
      </c>
      <c r="H61" s="14">
        <f t="shared" si="3"/>
        <v>38.2</v>
      </c>
      <c r="I61" s="14">
        <v>78.52</v>
      </c>
      <c r="J61" s="14">
        <f t="shared" si="4"/>
        <v>31.408</v>
      </c>
      <c r="K61" s="14">
        <f t="shared" si="5"/>
        <v>69.608</v>
      </c>
      <c r="L61" s="19">
        <v>3</v>
      </c>
      <c r="M61" s="21"/>
    </row>
    <row r="62" ht="30" customHeight="true" spans="1:13">
      <c r="A62" s="9">
        <v>59</v>
      </c>
      <c r="B62" s="10" t="s">
        <v>159</v>
      </c>
      <c r="C62" s="11" t="s">
        <v>16</v>
      </c>
      <c r="D62" s="9" t="s">
        <v>160</v>
      </c>
      <c r="E62" s="16" t="s">
        <v>129</v>
      </c>
      <c r="F62" s="9" t="s">
        <v>154</v>
      </c>
      <c r="G62" s="9">
        <v>175.5</v>
      </c>
      <c r="H62" s="14">
        <f t="shared" si="3"/>
        <v>35.1</v>
      </c>
      <c r="I62" s="14">
        <v>77.56</v>
      </c>
      <c r="J62" s="14">
        <f t="shared" si="4"/>
        <v>31.024</v>
      </c>
      <c r="K62" s="14">
        <f t="shared" si="5"/>
        <v>66.124</v>
      </c>
      <c r="L62" s="19">
        <v>4</v>
      </c>
      <c r="M62" s="21"/>
    </row>
    <row r="63" ht="30" customHeight="true" spans="1:13">
      <c r="A63" s="9">
        <v>60</v>
      </c>
      <c r="B63" s="10" t="s">
        <v>161</v>
      </c>
      <c r="C63" s="11" t="s">
        <v>16</v>
      </c>
      <c r="D63" s="9" t="s">
        <v>162</v>
      </c>
      <c r="E63" s="16" t="s">
        <v>129</v>
      </c>
      <c r="F63" s="9" t="s">
        <v>154</v>
      </c>
      <c r="G63" s="9">
        <v>174.5</v>
      </c>
      <c r="H63" s="14">
        <f t="shared" si="3"/>
        <v>34.9</v>
      </c>
      <c r="I63" s="14">
        <v>77.64</v>
      </c>
      <c r="J63" s="14">
        <f t="shared" si="4"/>
        <v>31.056</v>
      </c>
      <c r="K63" s="14">
        <f t="shared" si="5"/>
        <v>65.956</v>
      </c>
      <c r="L63" s="19">
        <v>5</v>
      </c>
      <c r="M63" s="21"/>
    </row>
    <row r="64" ht="30" customHeight="true" spans="1:13">
      <c r="A64" s="9">
        <v>61</v>
      </c>
      <c r="B64" s="10" t="s">
        <v>163</v>
      </c>
      <c r="C64" s="11" t="s">
        <v>16</v>
      </c>
      <c r="D64" s="9" t="s">
        <v>164</v>
      </c>
      <c r="E64" s="16" t="s">
        <v>129</v>
      </c>
      <c r="F64" s="9" t="s">
        <v>154</v>
      </c>
      <c r="G64" s="9">
        <v>177.5</v>
      </c>
      <c r="H64" s="14">
        <f t="shared" si="3"/>
        <v>35.5</v>
      </c>
      <c r="I64" s="14" t="s">
        <v>126</v>
      </c>
      <c r="J64" s="14">
        <v>0</v>
      </c>
      <c r="K64" s="14">
        <v>35.5</v>
      </c>
      <c r="L64" s="19">
        <v>6</v>
      </c>
      <c r="M64" s="21"/>
    </row>
    <row r="65" ht="30" customHeight="true" spans="1:13">
      <c r="A65" s="9">
        <v>62</v>
      </c>
      <c r="B65" s="10" t="s">
        <v>165</v>
      </c>
      <c r="C65" s="11" t="s">
        <v>22</v>
      </c>
      <c r="D65" s="9" t="s">
        <v>166</v>
      </c>
      <c r="E65" s="16" t="s">
        <v>129</v>
      </c>
      <c r="F65" s="9" t="s">
        <v>167</v>
      </c>
      <c r="G65" s="9">
        <v>167</v>
      </c>
      <c r="H65" s="14">
        <f t="shared" si="3"/>
        <v>33.4</v>
      </c>
      <c r="I65" s="14">
        <v>78.4</v>
      </c>
      <c r="J65" s="14">
        <f>I65*40%</f>
        <v>31.36</v>
      </c>
      <c r="K65" s="14">
        <f>H65+J65</f>
        <v>64.76</v>
      </c>
      <c r="L65" s="19">
        <v>1</v>
      </c>
      <c r="M65" s="21" t="s">
        <v>20</v>
      </c>
    </row>
    <row r="66" ht="30" customHeight="true" spans="1:13">
      <c r="A66" s="9">
        <v>63</v>
      </c>
      <c r="B66" s="10" t="s">
        <v>168</v>
      </c>
      <c r="C66" s="11" t="s">
        <v>22</v>
      </c>
      <c r="D66" s="9" t="s">
        <v>169</v>
      </c>
      <c r="E66" s="16" t="s">
        <v>129</v>
      </c>
      <c r="F66" s="9" t="s">
        <v>167</v>
      </c>
      <c r="G66" s="9">
        <v>158</v>
      </c>
      <c r="H66" s="14">
        <f t="shared" si="3"/>
        <v>31.6</v>
      </c>
      <c r="I66" s="14">
        <v>77.6</v>
      </c>
      <c r="J66" s="14">
        <f>I66*40%</f>
        <v>31.04</v>
      </c>
      <c r="K66" s="14">
        <f>H66+J66</f>
        <v>62.64</v>
      </c>
      <c r="L66" s="19">
        <v>2</v>
      </c>
      <c r="M66" s="21"/>
    </row>
    <row r="67" ht="30" customHeight="true" spans="1:13">
      <c r="A67" s="9">
        <v>64</v>
      </c>
      <c r="B67" s="10" t="s">
        <v>114</v>
      </c>
      <c r="C67" s="11" t="s">
        <v>22</v>
      </c>
      <c r="D67" s="10" t="s">
        <v>170</v>
      </c>
      <c r="E67" s="16" t="s">
        <v>129</v>
      </c>
      <c r="F67" s="9" t="s">
        <v>167</v>
      </c>
      <c r="G67" s="9">
        <v>121.5</v>
      </c>
      <c r="H67" s="14">
        <f t="shared" si="3"/>
        <v>24.3</v>
      </c>
      <c r="I67" s="14">
        <v>80.46</v>
      </c>
      <c r="J67" s="14">
        <f>I67*40%</f>
        <v>32.184</v>
      </c>
      <c r="K67" s="14">
        <f>H67+J67</f>
        <v>56.484</v>
      </c>
      <c r="L67" s="19">
        <v>3</v>
      </c>
      <c r="M67" s="21"/>
    </row>
    <row r="68" ht="30" customHeight="true" spans="1:13">
      <c r="A68" s="9">
        <v>65</v>
      </c>
      <c r="B68" s="10" t="s">
        <v>171</v>
      </c>
      <c r="C68" s="11" t="s">
        <v>22</v>
      </c>
      <c r="D68" s="9" t="s">
        <v>172</v>
      </c>
      <c r="E68" s="16" t="s">
        <v>129</v>
      </c>
      <c r="F68" s="9" t="s">
        <v>173</v>
      </c>
      <c r="G68" s="9">
        <v>167</v>
      </c>
      <c r="H68" s="14">
        <f t="shared" si="3"/>
        <v>33.4</v>
      </c>
      <c r="I68" s="14">
        <v>79.42</v>
      </c>
      <c r="J68" s="14">
        <f t="shared" si="4"/>
        <v>31.768</v>
      </c>
      <c r="K68" s="14">
        <f t="shared" ref="K65:K75" si="6">H68+J68</f>
        <v>65.168</v>
      </c>
      <c r="L68" s="19">
        <v>1</v>
      </c>
      <c r="M68" s="21" t="s">
        <v>20</v>
      </c>
    </row>
    <row r="69" ht="30" customHeight="true" spans="1:13">
      <c r="A69" s="9">
        <v>66</v>
      </c>
      <c r="B69" s="10" t="s">
        <v>174</v>
      </c>
      <c r="C69" s="11" t="s">
        <v>16</v>
      </c>
      <c r="D69" s="9" t="s">
        <v>175</v>
      </c>
      <c r="E69" s="16" t="s">
        <v>129</v>
      </c>
      <c r="F69" s="9" t="s">
        <v>173</v>
      </c>
      <c r="G69" s="9">
        <v>159</v>
      </c>
      <c r="H69" s="14">
        <f t="shared" ref="H69:H115" si="7">G69/3*60%</f>
        <v>31.8</v>
      </c>
      <c r="I69" s="14">
        <v>79.88</v>
      </c>
      <c r="J69" s="14">
        <f t="shared" si="4"/>
        <v>31.952</v>
      </c>
      <c r="K69" s="14">
        <f t="shared" si="6"/>
        <v>63.752</v>
      </c>
      <c r="L69" s="19">
        <v>2</v>
      </c>
      <c r="M69" s="21"/>
    </row>
    <row r="70" ht="30" customHeight="true" spans="1:13">
      <c r="A70" s="9">
        <v>67</v>
      </c>
      <c r="B70" s="10" t="s">
        <v>176</v>
      </c>
      <c r="C70" s="11" t="s">
        <v>16</v>
      </c>
      <c r="D70" s="9" t="s">
        <v>177</v>
      </c>
      <c r="E70" s="16" t="s">
        <v>129</v>
      </c>
      <c r="F70" s="9" t="s">
        <v>173</v>
      </c>
      <c r="G70" s="9">
        <v>152</v>
      </c>
      <c r="H70" s="14">
        <f t="shared" si="7"/>
        <v>30.4</v>
      </c>
      <c r="I70" s="14">
        <v>74.3</v>
      </c>
      <c r="J70" s="14">
        <f t="shared" si="4"/>
        <v>29.72</v>
      </c>
      <c r="K70" s="14">
        <f t="shared" si="6"/>
        <v>60.12</v>
      </c>
      <c r="L70" s="19">
        <v>3</v>
      </c>
      <c r="M70" s="21"/>
    </row>
    <row r="71" ht="30" customHeight="true" spans="1:13">
      <c r="A71" s="9">
        <v>68</v>
      </c>
      <c r="B71" s="10" t="s">
        <v>178</v>
      </c>
      <c r="C71" s="11" t="s">
        <v>16</v>
      </c>
      <c r="D71" s="9" t="s">
        <v>179</v>
      </c>
      <c r="E71" s="16" t="s">
        <v>129</v>
      </c>
      <c r="F71" s="9" t="s">
        <v>180</v>
      </c>
      <c r="G71" s="9">
        <v>171</v>
      </c>
      <c r="H71" s="14">
        <f t="shared" si="7"/>
        <v>34.2</v>
      </c>
      <c r="I71" s="14">
        <v>80.92</v>
      </c>
      <c r="J71" s="14">
        <f t="shared" si="4"/>
        <v>32.368</v>
      </c>
      <c r="K71" s="14">
        <f t="shared" si="6"/>
        <v>66.568</v>
      </c>
      <c r="L71" s="19">
        <v>1</v>
      </c>
      <c r="M71" s="21" t="s">
        <v>20</v>
      </c>
    </row>
    <row r="72" ht="30" customHeight="true" spans="1:13">
      <c r="A72" s="9">
        <v>69</v>
      </c>
      <c r="B72" s="10" t="s">
        <v>181</v>
      </c>
      <c r="C72" s="11" t="s">
        <v>16</v>
      </c>
      <c r="D72" s="9" t="s">
        <v>182</v>
      </c>
      <c r="E72" s="16" t="s">
        <v>129</v>
      </c>
      <c r="F72" s="9" t="s">
        <v>180</v>
      </c>
      <c r="G72" s="9">
        <v>163.5</v>
      </c>
      <c r="H72" s="14">
        <f t="shared" si="7"/>
        <v>32.7</v>
      </c>
      <c r="I72" s="14">
        <v>77.12</v>
      </c>
      <c r="J72" s="14">
        <f t="shared" si="4"/>
        <v>30.848</v>
      </c>
      <c r="K72" s="14">
        <f t="shared" si="6"/>
        <v>63.548</v>
      </c>
      <c r="L72" s="19">
        <v>2</v>
      </c>
      <c r="M72" s="21"/>
    </row>
    <row r="73" ht="30" customHeight="true" spans="1:13">
      <c r="A73" s="9">
        <v>70</v>
      </c>
      <c r="B73" s="10" t="s">
        <v>183</v>
      </c>
      <c r="C73" s="11" t="s">
        <v>16</v>
      </c>
      <c r="D73" s="10" t="s">
        <v>184</v>
      </c>
      <c r="E73" s="16" t="s">
        <v>129</v>
      </c>
      <c r="F73" s="9" t="s">
        <v>180</v>
      </c>
      <c r="G73" s="9">
        <v>141</v>
      </c>
      <c r="H73" s="14">
        <f t="shared" si="7"/>
        <v>28.2</v>
      </c>
      <c r="I73" s="14">
        <v>74.48</v>
      </c>
      <c r="J73" s="14">
        <f t="shared" si="4"/>
        <v>29.792</v>
      </c>
      <c r="K73" s="14">
        <f t="shared" si="6"/>
        <v>57.992</v>
      </c>
      <c r="L73" s="19">
        <v>3</v>
      </c>
      <c r="M73" s="21"/>
    </row>
    <row r="74" ht="30" customHeight="true" spans="1:13">
      <c r="A74" s="9">
        <v>71</v>
      </c>
      <c r="B74" s="10" t="s">
        <v>185</v>
      </c>
      <c r="C74" s="11" t="s">
        <v>16</v>
      </c>
      <c r="D74" s="9" t="s">
        <v>186</v>
      </c>
      <c r="E74" s="16" t="s">
        <v>129</v>
      </c>
      <c r="F74" s="13" t="s">
        <v>187</v>
      </c>
      <c r="G74" s="9">
        <v>118</v>
      </c>
      <c r="H74" s="14">
        <f t="shared" si="7"/>
        <v>23.6</v>
      </c>
      <c r="I74" s="14">
        <v>73.76</v>
      </c>
      <c r="J74" s="14">
        <f t="shared" si="4"/>
        <v>29.504</v>
      </c>
      <c r="K74" s="14">
        <f t="shared" si="6"/>
        <v>53.104</v>
      </c>
      <c r="L74" s="19">
        <v>1</v>
      </c>
      <c r="M74" s="26" t="s">
        <v>188</v>
      </c>
    </row>
    <row r="75" ht="30" customHeight="true" spans="1:13">
      <c r="A75" s="9">
        <v>72</v>
      </c>
      <c r="B75" s="10" t="s">
        <v>189</v>
      </c>
      <c r="C75" s="11" t="s">
        <v>16</v>
      </c>
      <c r="D75" s="9" t="s">
        <v>190</v>
      </c>
      <c r="E75" s="16" t="s">
        <v>129</v>
      </c>
      <c r="F75" s="9" t="s">
        <v>191</v>
      </c>
      <c r="G75" s="9">
        <v>120</v>
      </c>
      <c r="H75" s="14">
        <f t="shared" si="7"/>
        <v>24</v>
      </c>
      <c r="I75" s="14">
        <v>72.44</v>
      </c>
      <c r="J75" s="14">
        <f t="shared" si="4"/>
        <v>28.976</v>
      </c>
      <c r="K75" s="14">
        <f t="shared" si="6"/>
        <v>52.976</v>
      </c>
      <c r="L75" s="19">
        <v>1</v>
      </c>
      <c r="M75" s="26" t="s">
        <v>188</v>
      </c>
    </row>
    <row r="76" ht="30" customHeight="true" spans="1:13">
      <c r="A76" s="9">
        <v>73</v>
      </c>
      <c r="B76" s="10" t="s">
        <v>192</v>
      </c>
      <c r="C76" s="11" t="s">
        <v>16</v>
      </c>
      <c r="D76" s="9" t="s">
        <v>193</v>
      </c>
      <c r="E76" s="16" t="s">
        <v>129</v>
      </c>
      <c r="F76" s="9" t="s">
        <v>191</v>
      </c>
      <c r="G76" s="9">
        <v>151</v>
      </c>
      <c r="H76" s="14">
        <f t="shared" si="7"/>
        <v>30.2</v>
      </c>
      <c r="I76" s="14" t="s">
        <v>126</v>
      </c>
      <c r="J76" s="14">
        <v>0</v>
      </c>
      <c r="K76" s="14">
        <v>30.2</v>
      </c>
      <c r="L76" s="19">
        <v>2</v>
      </c>
      <c r="M76" s="21"/>
    </row>
    <row r="77" ht="30" customHeight="true" spans="1:13">
      <c r="A77" s="9">
        <v>74</v>
      </c>
      <c r="B77" s="10" t="s">
        <v>194</v>
      </c>
      <c r="C77" s="11" t="s">
        <v>16</v>
      </c>
      <c r="D77" s="9" t="s">
        <v>195</v>
      </c>
      <c r="E77" s="16" t="s">
        <v>129</v>
      </c>
      <c r="F77" s="9" t="s">
        <v>196</v>
      </c>
      <c r="G77" s="9">
        <v>192.5</v>
      </c>
      <c r="H77" s="14">
        <f t="shared" si="7"/>
        <v>38.5</v>
      </c>
      <c r="I77" s="14">
        <v>84.88</v>
      </c>
      <c r="J77" s="14">
        <f>I77*40%</f>
        <v>33.952</v>
      </c>
      <c r="K77" s="14">
        <f>H77+J77</f>
        <v>72.452</v>
      </c>
      <c r="L77" s="19">
        <v>1</v>
      </c>
      <c r="M77" s="21" t="s">
        <v>20</v>
      </c>
    </row>
    <row r="78" ht="30" customHeight="true" spans="1:13">
      <c r="A78" s="9">
        <v>75</v>
      </c>
      <c r="B78" s="10" t="s">
        <v>197</v>
      </c>
      <c r="C78" s="11" t="s">
        <v>16</v>
      </c>
      <c r="D78" s="9" t="s">
        <v>198</v>
      </c>
      <c r="E78" s="16" t="s">
        <v>129</v>
      </c>
      <c r="F78" s="9" t="s">
        <v>196</v>
      </c>
      <c r="G78" s="9">
        <v>187.5</v>
      </c>
      <c r="H78" s="14">
        <f t="shared" si="7"/>
        <v>37.5</v>
      </c>
      <c r="I78" s="14">
        <v>75.62</v>
      </c>
      <c r="J78" s="14">
        <f>I78*40%</f>
        <v>30.248</v>
      </c>
      <c r="K78" s="14">
        <f>H78+J78</f>
        <v>67.748</v>
      </c>
      <c r="L78" s="19">
        <v>2</v>
      </c>
      <c r="M78" s="21"/>
    </row>
    <row r="79" ht="30" customHeight="true" spans="1:13">
      <c r="A79" s="9">
        <v>76</v>
      </c>
      <c r="B79" s="10" t="s">
        <v>199</v>
      </c>
      <c r="C79" s="11" t="s">
        <v>16</v>
      </c>
      <c r="D79" s="9" t="s">
        <v>200</v>
      </c>
      <c r="E79" s="16" t="s">
        <v>129</v>
      </c>
      <c r="F79" s="9" t="s">
        <v>196</v>
      </c>
      <c r="G79" s="9">
        <v>189</v>
      </c>
      <c r="H79" s="14">
        <f t="shared" si="7"/>
        <v>37.8</v>
      </c>
      <c r="I79" s="14" t="s">
        <v>126</v>
      </c>
      <c r="J79" s="14">
        <v>0</v>
      </c>
      <c r="K79" s="14">
        <v>37.8</v>
      </c>
      <c r="L79" s="19">
        <v>3</v>
      </c>
      <c r="M79" s="21"/>
    </row>
    <row r="80" ht="30" customHeight="true" spans="1:13">
      <c r="A80" s="9">
        <v>77</v>
      </c>
      <c r="B80" s="10" t="s">
        <v>201</v>
      </c>
      <c r="C80" s="11" t="s">
        <v>16</v>
      </c>
      <c r="D80" s="9" t="s">
        <v>202</v>
      </c>
      <c r="E80" s="16" t="s">
        <v>129</v>
      </c>
      <c r="F80" s="9" t="s">
        <v>203</v>
      </c>
      <c r="G80" s="9">
        <v>211.5</v>
      </c>
      <c r="H80" s="14">
        <f t="shared" si="7"/>
        <v>42.3</v>
      </c>
      <c r="I80" s="14">
        <v>79.7</v>
      </c>
      <c r="J80" s="14">
        <f t="shared" ref="J80:J87" si="8">I80*40%</f>
        <v>31.88</v>
      </c>
      <c r="K80" s="14">
        <f t="shared" ref="K80:K87" si="9">H80+J80</f>
        <v>74.18</v>
      </c>
      <c r="L80" s="19">
        <v>1</v>
      </c>
      <c r="M80" s="21" t="s">
        <v>20</v>
      </c>
    </row>
    <row r="81" ht="30" customHeight="true" spans="1:13">
      <c r="A81" s="9">
        <v>78</v>
      </c>
      <c r="B81" s="10" t="s">
        <v>204</v>
      </c>
      <c r="C81" s="11" t="s">
        <v>16</v>
      </c>
      <c r="D81" s="9" t="s">
        <v>205</v>
      </c>
      <c r="E81" s="16" t="s">
        <v>129</v>
      </c>
      <c r="F81" s="9" t="s">
        <v>203</v>
      </c>
      <c r="G81" s="9">
        <v>192.5</v>
      </c>
      <c r="H81" s="14">
        <f t="shared" si="7"/>
        <v>38.5</v>
      </c>
      <c r="I81" s="14">
        <v>82.12</v>
      </c>
      <c r="J81" s="14">
        <f t="shared" si="8"/>
        <v>32.848</v>
      </c>
      <c r="K81" s="14">
        <f t="shared" si="9"/>
        <v>71.348</v>
      </c>
      <c r="L81" s="19">
        <v>2</v>
      </c>
      <c r="M81" s="21"/>
    </row>
    <row r="82" s="1" customFormat="true" ht="30" customHeight="true" spans="1:13">
      <c r="A82" s="9">
        <v>79</v>
      </c>
      <c r="B82" s="10" t="s">
        <v>206</v>
      </c>
      <c r="C82" s="11" t="s">
        <v>16</v>
      </c>
      <c r="D82" s="9" t="s">
        <v>207</v>
      </c>
      <c r="E82" s="16" t="s">
        <v>129</v>
      </c>
      <c r="F82" s="9" t="s">
        <v>203</v>
      </c>
      <c r="G82" s="9">
        <v>188</v>
      </c>
      <c r="H82" s="14">
        <f t="shared" si="7"/>
        <v>37.6</v>
      </c>
      <c r="I82" s="20">
        <v>78.28</v>
      </c>
      <c r="J82" s="14">
        <f t="shared" si="8"/>
        <v>31.312</v>
      </c>
      <c r="K82" s="14">
        <f t="shared" si="9"/>
        <v>68.912</v>
      </c>
      <c r="L82" s="19">
        <v>3</v>
      </c>
      <c r="M82" s="21"/>
    </row>
    <row r="83" ht="30" customHeight="true" spans="1:13">
      <c r="A83" s="9">
        <v>80</v>
      </c>
      <c r="B83" s="10" t="s">
        <v>208</v>
      </c>
      <c r="C83" s="11" t="s">
        <v>16</v>
      </c>
      <c r="D83" s="9" t="s">
        <v>209</v>
      </c>
      <c r="E83" s="16" t="s">
        <v>129</v>
      </c>
      <c r="F83" s="9" t="s">
        <v>210</v>
      </c>
      <c r="G83" s="9">
        <v>168</v>
      </c>
      <c r="H83" s="14">
        <f t="shared" si="7"/>
        <v>33.6</v>
      </c>
      <c r="I83" s="14">
        <v>82.86</v>
      </c>
      <c r="J83" s="14">
        <f t="shared" si="8"/>
        <v>33.144</v>
      </c>
      <c r="K83" s="14">
        <f t="shared" si="9"/>
        <v>66.744</v>
      </c>
      <c r="L83" s="19">
        <v>1</v>
      </c>
      <c r="M83" s="21" t="s">
        <v>20</v>
      </c>
    </row>
    <row r="84" ht="30" customHeight="true" spans="1:13">
      <c r="A84" s="9">
        <v>81</v>
      </c>
      <c r="B84" s="10" t="s">
        <v>211</v>
      </c>
      <c r="C84" s="11" t="s">
        <v>22</v>
      </c>
      <c r="D84" s="9" t="s">
        <v>212</v>
      </c>
      <c r="E84" s="16" t="s">
        <v>129</v>
      </c>
      <c r="F84" s="9" t="s">
        <v>210</v>
      </c>
      <c r="G84" s="9">
        <v>156</v>
      </c>
      <c r="H84" s="14">
        <f t="shared" si="7"/>
        <v>31.2</v>
      </c>
      <c r="I84" s="14">
        <v>75.4</v>
      </c>
      <c r="J84" s="14">
        <f t="shared" si="8"/>
        <v>30.16</v>
      </c>
      <c r="K84" s="14">
        <f t="shared" si="9"/>
        <v>61.36</v>
      </c>
      <c r="L84" s="19">
        <v>2</v>
      </c>
      <c r="M84" s="21"/>
    </row>
    <row r="85" ht="30" customHeight="true" spans="1:13">
      <c r="A85" s="9">
        <v>82</v>
      </c>
      <c r="B85" s="10" t="s">
        <v>213</v>
      </c>
      <c r="C85" s="11" t="s">
        <v>16</v>
      </c>
      <c r="D85" s="9" t="s">
        <v>214</v>
      </c>
      <c r="E85" s="16" t="s">
        <v>129</v>
      </c>
      <c r="F85" s="9" t="s">
        <v>210</v>
      </c>
      <c r="G85" s="9">
        <v>156.5</v>
      </c>
      <c r="H85" s="14">
        <f t="shared" si="7"/>
        <v>31.3</v>
      </c>
      <c r="I85" s="14">
        <v>71.9</v>
      </c>
      <c r="J85" s="14">
        <f t="shared" si="8"/>
        <v>28.76</v>
      </c>
      <c r="K85" s="14">
        <f t="shared" si="9"/>
        <v>60.06</v>
      </c>
      <c r="L85" s="19">
        <v>3</v>
      </c>
      <c r="M85" s="21"/>
    </row>
    <row r="86" ht="30" customHeight="true" spans="1:13">
      <c r="A86" s="9">
        <v>83</v>
      </c>
      <c r="B86" s="10" t="s">
        <v>215</v>
      </c>
      <c r="C86" s="11" t="s">
        <v>16</v>
      </c>
      <c r="D86" s="9" t="s">
        <v>216</v>
      </c>
      <c r="E86" s="16" t="s">
        <v>129</v>
      </c>
      <c r="F86" s="9" t="s">
        <v>217</v>
      </c>
      <c r="G86" s="9">
        <v>191</v>
      </c>
      <c r="H86" s="14">
        <f t="shared" si="7"/>
        <v>38.2</v>
      </c>
      <c r="I86" s="14">
        <v>78.26</v>
      </c>
      <c r="J86" s="14">
        <f t="shared" si="8"/>
        <v>31.304</v>
      </c>
      <c r="K86" s="14">
        <f t="shared" si="9"/>
        <v>69.504</v>
      </c>
      <c r="L86" s="19">
        <v>1</v>
      </c>
      <c r="M86" s="21" t="s">
        <v>20</v>
      </c>
    </row>
    <row r="87" ht="30" customHeight="true" spans="1:13">
      <c r="A87" s="9">
        <v>84</v>
      </c>
      <c r="B87" s="10" t="s">
        <v>218</v>
      </c>
      <c r="C87" s="11" t="s">
        <v>22</v>
      </c>
      <c r="D87" s="9" t="s">
        <v>219</v>
      </c>
      <c r="E87" s="16" t="s">
        <v>129</v>
      </c>
      <c r="F87" s="9" t="s">
        <v>217</v>
      </c>
      <c r="G87" s="9">
        <v>179.5</v>
      </c>
      <c r="H87" s="14">
        <f t="shared" si="7"/>
        <v>35.9</v>
      </c>
      <c r="I87" s="14">
        <v>77.8</v>
      </c>
      <c r="J87" s="14">
        <f t="shared" si="8"/>
        <v>31.12</v>
      </c>
      <c r="K87" s="14">
        <f t="shared" si="9"/>
        <v>67.02</v>
      </c>
      <c r="L87" s="19">
        <v>2</v>
      </c>
      <c r="M87" s="21"/>
    </row>
    <row r="88" ht="30" customHeight="true" spans="1:13">
      <c r="A88" s="9">
        <v>85</v>
      </c>
      <c r="B88" s="10" t="s">
        <v>220</v>
      </c>
      <c r="C88" s="11" t="s">
        <v>16</v>
      </c>
      <c r="D88" s="9" t="s">
        <v>221</v>
      </c>
      <c r="E88" s="16" t="s">
        <v>129</v>
      </c>
      <c r="F88" s="9" t="s">
        <v>217</v>
      </c>
      <c r="G88" s="9">
        <v>173.5</v>
      </c>
      <c r="H88" s="14">
        <f t="shared" si="7"/>
        <v>34.7</v>
      </c>
      <c r="I88" s="14" t="s">
        <v>126</v>
      </c>
      <c r="J88" s="14">
        <v>0</v>
      </c>
      <c r="K88" s="14">
        <v>34.7</v>
      </c>
      <c r="L88" s="19">
        <v>3</v>
      </c>
      <c r="M88" s="21"/>
    </row>
    <row r="89" ht="30" customHeight="true" spans="1:13">
      <c r="A89" s="9">
        <v>86</v>
      </c>
      <c r="B89" s="10" t="s">
        <v>222</v>
      </c>
      <c r="C89" s="11" t="s">
        <v>16</v>
      </c>
      <c r="D89" s="9" t="s">
        <v>223</v>
      </c>
      <c r="E89" s="13" t="s">
        <v>224</v>
      </c>
      <c r="F89" s="9" t="s">
        <v>225</v>
      </c>
      <c r="G89" s="9">
        <v>179.9</v>
      </c>
      <c r="H89" s="14">
        <f t="shared" si="7"/>
        <v>35.98</v>
      </c>
      <c r="I89" s="14">
        <v>78.72</v>
      </c>
      <c r="J89" s="14">
        <f t="shared" ref="J89:J115" si="10">I89*40%</f>
        <v>31.488</v>
      </c>
      <c r="K89" s="14">
        <f t="shared" ref="K89:K115" si="11">H89+J89</f>
        <v>67.468</v>
      </c>
      <c r="L89" s="19">
        <v>1</v>
      </c>
      <c r="M89" s="21" t="s">
        <v>20</v>
      </c>
    </row>
    <row r="90" ht="30" customHeight="true" spans="1:13">
      <c r="A90" s="9">
        <v>87</v>
      </c>
      <c r="B90" s="10" t="s">
        <v>226</v>
      </c>
      <c r="C90" s="11" t="s">
        <v>16</v>
      </c>
      <c r="D90" s="9" t="s">
        <v>227</v>
      </c>
      <c r="E90" s="13" t="s">
        <v>224</v>
      </c>
      <c r="F90" s="9" t="s">
        <v>225</v>
      </c>
      <c r="G90" s="9">
        <v>168.7</v>
      </c>
      <c r="H90" s="14">
        <f t="shared" si="7"/>
        <v>33.74</v>
      </c>
      <c r="I90" s="14">
        <v>78.58</v>
      </c>
      <c r="J90" s="14">
        <f t="shared" si="10"/>
        <v>31.432</v>
      </c>
      <c r="K90" s="14">
        <f t="shared" si="11"/>
        <v>65.172</v>
      </c>
      <c r="L90" s="19">
        <v>2</v>
      </c>
      <c r="M90" s="21" t="s">
        <v>20</v>
      </c>
    </row>
    <row r="91" ht="30" customHeight="true" spans="1:13">
      <c r="A91" s="9">
        <v>88</v>
      </c>
      <c r="B91" s="10" t="s">
        <v>228</v>
      </c>
      <c r="C91" s="11" t="s">
        <v>16</v>
      </c>
      <c r="D91" s="9" t="s">
        <v>229</v>
      </c>
      <c r="E91" s="13" t="s">
        <v>224</v>
      </c>
      <c r="F91" s="9" t="s">
        <v>225</v>
      </c>
      <c r="G91" s="9">
        <v>170.3</v>
      </c>
      <c r="H91" s="14">
        <f t="shared" si="7"/>
        <v>34.06</v>
      </c>
      <c r="I91" s="14">
        <v>75.04</v>
      </c>
      <c r="J91" s="14">
        <f t="shared" si="10"/>
        <v>30.016</v>
      </c>
      <c r="K91" s="14">
        <f t="shared" si="11"/>
        <v>64.076</v>
      </c>
      <c r="L91" s="19">
        <v>3</v>
      </c>
      <c r="M91" s="21"/>
    </row>
    <row r="92" ht="30" customHeight="true" spans="1:13">
      <c r="A92" s="9">
        <v>89</v>
      </c>
      <c r="B92" s="10" t="s">
        <v>230</v>
      </c>
      <c r="C92" s="11" t="s">
        <v>16</v>
      </c>
      <c r="D92" s="9" t="s">
        <v>231</v>
      </c>
      <c r="E92" s="13" t="s">
        <v>224</v>
      </c>
      <c r="F92" s="9" t="s">
        <v>225</v>
      </c>
      <c r="G92" s="9">
        <v>155.3</v>
      </c>
      <c r="H92" s="14">
        <f t="shared" si="7"/>
        <v>31.06</v>
      </c>
      <c r="I92" s="14">
        <v>77.18</v>
      </c>
      <c r="J92" s="14">
        <f t="shared" si="10"/>
        <v>30.872</v>
      </c>
      <c r="K92" s="14">
        <f t="shared" si="11"/>
        <v>61.932</v>
      </c>
      <c r="L92" s="19">
        <v>4</v>
      </c>
      <c r="M92" s="21"/>
    </row>
    <row r="93" ht="30" customHeight="true" spans="1:13">
      <c r="A93" s="9">
        <v>90</v>
      </c>
      <c r="B93" s="10" t="s">
        <v>232</v>
      </c>
      <c r="C93" s="11" t="s">
        <v>16</v>
      </c>
      <c r="D93" s="9" t="s">
        <v>233</v>
      </c>
      <c r="E93" s="13" t="s">
        <v>224</v>
      </c>
      <c r="F93" s="9" t="s">
        <v>225</v>
      </c>
      <c r="G93" s="9">
        <v>157.5</v>
      </c>
      <c r="H93" s="14">
        <f t="shared" si="7"/>
        <v>31.5</v>
      </c>
      <c r="I93" s="14">
        <v>74.14</v>
      </c>
      <c r="J93" s="14">
        <f t="shared" si="10"/>
        <v>29.656</v>
      </c>
      <c r="K93" s="14">
        <f t="shared" si="11"/>
        <v>61.156</v>
      </c>
      <c r="L93" s="19">
        <v>5</v>
      </c>
      <c r="M93" s="21"/>
    </row>
    <row r="94" ht="30" customHeight="true" spans="1:13">
      <c r="A94" s="9">
        <v>91</v>
      </c>
      <c r="B94" s="10" t="s">
        <v>234</v>
      </c>
      <c r="C94" s="11" t="s">
        <v>16</v>
      </c>
      <c r="D94" s="9" t="s">
        <v>235</v>
      </c>
      <c r="E94" s="13" t="s">
        <v>224</v>
      </c>
      <c r="F94" s="9" t="s">
        <v>225</v>
      </c>
      <c r="G94" s="9">
        <v>159.8</v>
      </c>
      <c r="H94" s="14">
        <f t="shared" si="7"/>
        <v>31.96</v>
      </c>
      <c r="I94" s="14">
        <v>60</v>
      </c>
      <c r="J94" s="14">
        <f t="shared" si="10"/>
        <v>24</v>
      </c>
      <c r="K94" s="14">
        <f t="shared" si="11"/>
        <v>55.96</v>
      </c>
      <c r="L94" s="19">
        <v>6</v>
      </c>
      <c r="M94" s="21"/>
    </row>
    <row r="95" ht="32" customHeight="true" spans="1:13">
      <c r="A95" s="9">
        <v>92</v>
      </c>
      <c r="B95" s="10" t="s">
        <v>236</v>
      </c>
      <c r="C95" s="11" t="s">
        <v>22</v>
      </c>
      <c r="D95" s="9" t="s">
        <v>237</v>
      </c>
      <c r="E95" s="16" t="s">
        <v>238</v>
      </c>
      <c r="F95" s="9" t="s">
        <v>239</v>
      </c>
      <c r="G95" s="9">
        <v>185.7</v>
      </c>
      <c r="H95" s="14">
        <f t="shared" si="7"/>
        <v>37.14</v>
      </c>
      <c r="I95" s="14">
        <v>72.68</v>
      </c>
      <c r="J95" s="14">
        <f t="shared" si="10"/>
        <v>29.072</v>
      </c>
      <c r="K95" s="14">
        <f t="shared" si="11"/>
        <v>66.212</v>
      </c>
      <c r="L95" s="19">
        <v>1</v>
      </c>
      <c r="M95" s="21" t="s">
        <v>20</v>
      </c>
    </row>
    <row r="96" ht="32" customHeight="true" spans="1:13">
      <c r="A96" s="9">
        <v>93</v>
      </c>
      <c r="B96" s="10" t="s">
        <v>240</v>
      </c>
      <c r="C96" s="11" t="s">
        <v>16</v>
      </c>
      <c r="D96" s="9" t="s">
        <v>241</v>
      </c>
      <c r="E96" s="16" t="s">
        <v>238</v>
      </c>
      <c r="F96" s="9" t="s">
        <v>239</v>
      </c>
      <c r="G96" s="9">
        <v>179.8</v>
      </c>
      <c r="H96" s="14">
        <f t="shared" si="7"/>
        <v>35.96</v>
      </c>
      <c r="I96" s="14">
        <v>75.02</v>
      </c>
      <c r="J96" s="14">
        <f t="shared" si="10"/>
        <v>30.008</v>
      </c>
      <c r="K96" s="14">
        <f t="shared" si="11"/>
        <v>65.968</v>
      </c>
      <c r="L96" s="19">
        <v>2</v>
      </c>
      <c r="M96" s="21" t="s">
        <v>20</v>
      </c>
    </row>
    <row r="97" ht="32" customHeight="true" spans="1:13">
      <c r="A97" s="9">
        <v>94</v>
      </c>
      <c r="B97" s="10" t="s">
        <v>242</v>
      </c>
      <c r="C97" s="11" t="s">
        <v>22</v>
      </c>
      <c r="D97" s="9" t="s">
        <v>243</v>
      </c>
      <c r="E97" s="16" t="s">
        <v>238</v>
      </c>
      <c r="F97" s="9" t="s">
        <v>239</v>
      </c>
      <c r="G97" s="9">
        <v>185.7</v>
      </c>
      <c r="H97" s="14">
        <f t="shared" si="7"/>
        <v>37.14</v>
      </c>
      <c r="I97" s="14">
        <v>71.3</v>
      </c>
      <c r="J97" s="14">
        <f t="shared" si="10"/>
        <v>28.52</v>
      </c>
      <c r="K97" s="14">
        <f t="shared" si="11"/>
        <v>65.66</v>
      </c>
      <c r="L97" s="19">
        <v>3</v>
      </c>
      <c r="M97" s="21" t="s">
        <v>20</v>
      </c>
    </row>
    <row r="98" ht="32" customHeight="true" spans="1:13">
      <c r="A98" s="9">
        <v>95</v>
      </c>
      <c r="B98" s="10" t="s">
        <v>244</v>
      </c>
      <c r="C98" s="11" t="s">
        <v>16</v>
      </c>
      <c r="D98" s="9" t="s">
        <v>245</v>
      </c>
      <c r="E98" s="16" t="s">
        <v>238</v>
      </c>
      <c r="F98" s="9" t="s">
        <v>239</v>
      </c>
      <c r="G98" s="9">
        <v>177.1</v>
      </c>
      <c r="H98" s="14">
        <f t="shared" si="7"/>
        <v>35.42</v>
      </c>
      <c r="I98" s="14">
        <v>73.7</v>
      </c>
      <c r="J98" s="14">
        <f t="shared" si="10"/>
        <v>29.48</v>
      </c>
      <c r="K98" s="14">
        <f t="shared" si="11"/>
        <v>64.9</v>
      </c>
      <c r="L98" s="19">
        <v>4</v>
      </c>
      <c r="M98" s="21"/>
    </row>
    <row r="99" ht="32" customHeight="true" spans="1:13">
      <c r="A99" s="9">
        <v>96</v>
      </c>
      <c r="B99" s="10" t="s">
        <v>246</v>
      </c>
      <c r="C99" s="11" t="s">
        <v>22</v>
      </c>
      <c r="D99" s="9" t="s">
        <v>247</v>
      </c>
      <c r="E99" s="16" t="s">
        <v>238</v>
      </c>
      <c r="F99" s="9" t="s">
        <v>239</v>
      </c>
      <c r="G99" s="9">
        <v>164.5</v>
      </c>
      <c r="H99" s="14">
        <f t="shared" si="7"/>
        <v>32.9</v>
      </c>
      <c r="I99" s="14">
        <v>75.16</v>
      </c>
      <c r="J99" s="14">
        <f t="shared" si="10"/>
        <v>30.064</v>
      </c>
      <c r="K99" s="14">
        <f t="shared" si="11"/>
        <v>62.964</v>
      </c>
      <c r="L99" s="19">
        <v>5</v>
      </c>
      <c r="M99" s="21"/>
    </row>
    <row r="100" ht="32" customHeight="true" spans="1:13">
      <c r="A100" s="9">
        <v>97</v>
      </c>
      <c r="B100" s="10" t="s">
        <v>248</v>
      </c>
      <c r="C100" s="11" t="s">
        <v>16</v>
      </c>
      <c r="D100" s="9" t="s">
        <v>249</v>
      </c>
      <c r="E100" s="16" t="s">
        <v>238</v>
      </c>
      <c r="F100" s="9" t="s">
        <v>239</v>
      </c>
      <c r="G100" s="9">
        <v>166.5</v>
      </c>
      <c r="H100" s="14">
        <f t="shared" si="7"/>
        <v>33.3</v>
      </c>
      <c r="I100" s="14">
        <v>72.76</v>
      </c>
      <c r="J100" s="14">
        <f t="shared" si="10"/>
        <v>29.104</v>
      </c>
      <c r="K100" s="14">
        <f t="shared" si="11"/>
        <v>62.404</v>
      </c>
      <c r="L100" s="19">
        <v>6</v>
      </c>
      <c r="M100" s="21"/>
    </row>
    <row r="101" ht="32" customHeight="true" spans="1:13">
      <c r="A101" s="9">
        <v>98</v>
      </c>
      <c r="B101" s="10" t="s">
        <v>250</v>
      </c>
      <c r="C101" s="11" t="s">
        <v>16</v>
      </c>
      <c r="D101" s="9" t="s">
        <v>251</v>
      </c>
      <c r="E101" s="16" t="s">
        <v>238</v>
      </c>
      <c r="F101" s="9" t="s">
        <v>239</v>
      </c>
      <c r="G101" s="9">
        <v>166.4</v>
      </c>
      <c r="H101" s="14">
        <f t="shared" si="7"/>
        <v>33.28</v>
      </c>
      <c r="I101" s="14">
        <v>71.86</v>
      </c>
      <c r="J101" s="14">
        <f t="shared" si="10"/>
        <v>28.744</v>
      </c>
      <c r="K101" s="14">
        <f t="shared" si="11"/>
        <v>62.024</v>
      </c>
      <c r="L101" s="19">
        <v>7</v>
      </c>
      <c r="M101" s="21"/>
    </row>
    <row r="102" ht="32" customHeight="true" spans="1:13">
      <c r="A102" s="9">
        <v>99</v>
      </c>
      <c r="B102" s="10" t="s">
        <v>252</v>
      </c>
      <c r="C102" s="11" t="s">
        <v>16</v>
      </c>
      <c r="D102" s="10" t="s">
        <v>253</v>
      </c>
      <c r="E102" s="16" t="s">
        <v>238</v>
      </c>
      <c r="F102" s="9" t="s">
        <v>239</v>
      </c>
      <c r="G102" s="9">
        <v>158.9</v>
      </c>
      <c r="H102" s="14">
        <f t="shared" si="7"/>
        <v>31.78</v>
      </c>
      <c r="I102" s="14">
        <v>72.7</v>
      </c>
      <c r="J102" s="14">
        <f t="shared" si="10"/>
        <v>29.08</v>
      </c>
      <c r="K102" s="14">
        <f t="shared" si="11"/>
        <v>60.86</v>
      </c>
      <c r="L102" s="19">
        <v>8</v>
      </c>
      <c r="M102" s="21"/>
    </row>
    <row r="103" ht="32" customHeight="true" spans="1:13">
      <c r="A103" s="9">
        <v>100</v>
      </c>
      <c r="B103" s="10" t="s">
        <v>254</v>
      </c>
      <c r="C103" s="11" t="s">
        <v>16</v>
      </c>
      <c r="D103" s="9" t="s">
        <v>255</v>
      </c>
      <c r="E103" s="16" t="s">
        <v>238</v>
      </c>
      <c r="F103" s="9" t="s">
        <v>239</v>
      </c>
      <c r="G103" s="9">
        <v>161.7</v>
      </c>
      <c r="H103" s="14">
        <f t="shared" si="7"/>
        <v>32.34</v>
      </c>
      <c r="I103" s="14">
        <v>70.4</v>
      </c>
      <c r="J103" s="14">
        <f t="shared" si="10"/>
        <v>28.16</v>
      </c>
      <c r="K103" s="14">
        <f t="shared" si="11"/>
        <v>60.5</v>
      </c>
      <c r="L103" s="19">
        <v>9</v>
      </c>
      <c r="M103" s="21"/>
    </row>
    <row r="104" ht="32" customHeight="true" spans="1:13">
      <c r="A104" s="9">
        <v>101</v>
      </c>
      <c r="B104" s="10" t="s">
        <v>256</v>
      </c>
      <c r="C104" s="11" t="s">
        <v>16</v>
      </c>
      <c r="D104" s="9" t="s">
        <v>257</v>
      </c>
      <c r="E104" s="11" t="s">
        <v>258</v>
      </c>
      <c r="F104" s="9" t="s">
        <v>259</v>
      </c>
      <c r="G104" s="9">
        <v>171.1</v>
      </c>
      <c r="H104" s="14">
        <f t="shared" si="7"/>
        <v>34.22</v>
      </c>
      <c r="I104" s="14">
        <v>73.1</v>
      </c>
      <c r="J104" s="14">
        <f t="shared" si="10"/>
        <v>29.24</v>
      </c>
      <c r="K104" s="14">
        <f t="shared" si="11"/>
        <v>63.46</v>
      </c>
      <c r="L104" s="19">
        <v>1</v>
      </c>
      <c r="M104" s="21" t="s">
        <v>20</v>
      </c>
    </row>
    <row r="105" ht="32" customHeight="true" spans="1:13">
      <c r="A105" s="9">
        <v>102</v>
      </c>
      <c r="B105" s="10" t="s">
        <v>260</v>
      </c>
      <c r="C105" s="11" t="s">
        <v>16</v>
      </c>
      <c r="D105" s="9" t="s">
        <v>261</v>
      </c>
      <c r="E105" s="11" t="s">
        <v>258</v>
      </c>
      <c r="F105" s="9" t="s">
        <v>259</v>
      </c>
      <c r="G105" s="9">
        <v>164</v>
      </c>
      <c r="H105" s="14">
        <f t="shared" si="7"/>
        <v>32.8</v>
      </c>
      <c r="I105" s="14">
        <v>74.36</v>
      </c>
      <c r="J105" s="14">
        <f t="shared" si="10"/>
        <v>29.744</v>
      </c>
      <c r="K105" s="14">
        <f t="shared" si="11"/>
        <v>62.544</v>
      </c>
      <c r="L105" s="19">
        <v>2</v>
      </c>
      <c r="M105" s="21"/>
    </row>
    <row r="106" ht="32" customHeight="true" spans="1:13">
      <c r="A106" s="9">
        <v>103</v>
      </c>
      <c r="B106" s="10" t="s">
        <v>262</v>
      </c>
      <c r="C106" s="11" t="s">
        <v>22</v>
      </c>
      <c r="D106" s="10" t="s">
        <v>263</v>
      </c>
      <c r="E106" s="11" t="s">
        <v>258</v>
      </c>
      <c r="F106" s="9" t="s">
        <v>259</v>
      </c>
      <c r="G106" s="9">
        <v>160.4</v>
      </c>
      <c r="H106" s="14">
        <f t="shared" si="7"/>
        <v>32.08</v>
      </c>
      <c r="I106" s="14">
        <v>73.82</v>
      </c>
      <c r="J106" s="14">
        <f t="shared" si="10"/>
        <v>29.528</v>
      </c>
      <c r="K106" s="14">
        <f t="shared" si="11"/>
        <v>61.608</v>
      </c>
      <c r="L106" s="19">
        <v>3</v>
      </c>
      <c r="M106" s="21"/>
    </row>
    <row r="107" ht="32" customHeight="true" spans="1:13">
      <c r="A107" s="9">
        <v>104</v>
      </c>
      <c r="B107" s="10" t="s">
        <v>264</v>
      </c>
      <c r="C107" s="11" t="s">
        <v>16</v>
      </c>
      <c r="D107" s="9" t="s">
        <v>265</v>
      </c>
      <c r="E107" s="13" t="s">
        <v>266</v>
      </c>
      <c r="F107" s="9" t="s">
        <v>267</v>
      </c>
      <c r="G107" s="9">
        <v>197.5</v>
      </c>
      <c r="H107" s="14">
        <f t="shared" si="7"/>
        <v>39.5</v>
      </c>
      <c r="I107" s="14">
        <v>80.6</v>
      </c>
      <c r="J107" s="14">
        <f t="shared" si="10"/>
        <v>32.24</v>
      </c>
      <c r="K107" s="14">
        <f t="shared" si="11"/>
        <v>71.74</v>
      </c>
      <c r="L107" s="19">
        <v>1</v>
      </c>
      <c r="M107" s="21" t="s">
        <v>20</v>
      </c>
    </row>
    <row r="108" ht="32" customHeight="true" spans="1:13">
      <c r="A108" s="9">
        <v>105</v>
      </c>
      <c r="B108" s="10" t="s">
        <v>268</v>
      </c>
      <c r="C108" s="11" t="s">
        <v>16</v>
      </c>
      <c r="D108" s="9" t="s">
        <v>269</v>
      </c>
      <c r="E108" s="13" t="s">
        <v>266</v>
      </c>
      <c r="F108" s="9" t="s">
        <v>267</v>
      </c>
      <c r="G108" s="9">
        <v>196.5</v>
      </c>
      <c r="H108" s="14">
        <f t="shared" si="7"/>
        <v>39.3</v>
      </c>
      <c r="I108" s="14">
        <v>79.92</v>
      </c>
      <c r="J108" s="14">
        <f t="shared" si="10"/>
        <v>31.968</v>
      </c>
      <c r="K108" s="14">
        <f t="shared" si="11"/>
        <v>71.268</v>
      </c>
      <c r="L108" s="19">
        <v>2</v>
      </c>
      <c r="M108" s="21"/>
    </row>
    <row r="109" ht="32" customHeight="true" spans="1:13">
      <c r="A109" s="9">
        <v>106</v>
      </c>
      <c r="B109" s="10" t="s">
        <v>270</v>
      </c>
      <c r="C109" s="11" t="s">
        <v>16</v>
      </c>
      <c r="D109" s="9" t="s">
        <v>271</v>
      </c>
      <c r="E109" s="13" t="s">
        <v>266</v>
      </c>
      <c r="F109" s="9" t="s">
        <v>267</v>
      </c>
      <c r="G109" s="9">
        <v>197</v>
      </c>
      <c r="H109" s="14">
        <f t="shared" si="7"/>
        <v>39.4</v>
      </c>
      <c r="I109" s="14">
        <v>67.9</v>
      </c>
      <c r="J109" s="14">
        <f t="shared" si="10"/>
        <v>27.16</v>
      </c>
      <c r="K109" s="14">
        <f t="shared" si="11"/>
        <v>66.56</v>
      </c>
      <c r="L109" s="19">
        <v>3</v>
      </c>
      <c r="M109" s="21"/>
    </row>
    <row r="110" ht="32" customHeight="true" spans="1:13">
      <c r="A110" s="9">
        <v>107</v>
      </c>
      <c r="B110" s="10" t="s">
        <v>272</v>
      </c>
      <c r="C110" s="11" t="s">
        <v>22</v>
      </c>
      <c r="D110" s="9" t="s">
        <v>273</v>
      </c>
      <c r="E110" s="15" t="s">
        <v>274</v>
      </c>
      <c r="F110" s="9" t="s">
        <v>275</v>
      </c>
      <c r="G110" s="9">
        <v>207.5</v>
      </c>
      <c r="H110" s="14">
        <f t="shared" si="7"/>
        <v>41.5</v>
      </c>
      <c r="I110" s="14">
        <v>81.12</v>
      </c>
      <c r="J110" s="14">
        <f t="shared" si="10"/>
        <v>32.448</v>
      </c>
      <c r="K110" s="14">
        <f t="shared" si="11"/>
        <v>73.948</v>
      </c>
      <c r="L110" s="19">
        <v>1</v>
      </c>
      <c r="M110" s="21" t="s">
        <v>20</v>
      </c>
    </row>
    <row r="111" ht="32" customHeight="true" spans="1:13">
      <c r="A111" s="9">
        <v>108</v>
      </c>
      <c r="B111" s="10" t="s">
        <v>276</v>
      </c>
      <c r="C111" s="11" t="s">
        <v>22</v>
      </c>
      <c r="D111" s="9" t="s">
        <v>277</v>
      </c>
      <c r="E111" s="15" t="s">
        <v>274</v>
      </c>
      <c r="F111" s="9" t="s">
        <v>275</v>
      </c>
      <c r="G111" s="9">
        <v>207</v>
      </c>
      <c r="H111" s="14">
        <f t="shared" si="7"/>
        <v>41.4</v>
      </c>
      <c r="I111" s="14">
        <v>77.78</v>
      </c>
      <c r="J111" s="14">
        <f t="shared" si="10"/>
        <v>31.112</v>
      </c>
      <c r="K111" s="14">
        <f t="shared" si="11"/>
        <v>72.512</v>
      </c>
      <c r="L111" s="19">
        <v>2</v>
      </c>
      <c r="M111" s="21"/>
    </row>
    <row r="112" ht="32" customHeight="true" spans="1:13">
      <c r="A112" s="9">
        <v>109</v>
      </c>
      <c r="B112" s="10" t="s">
        <v>278</v>
      </c>
      <c r="C112" s="11" t="s">
        <v>22</v>
      </c>
      <c r="D112" s="9" t="s">
        <v>279</v>
      </c>
      <c r="E112" s="15" t="s">
        <v>274</v>
      </c>
      <c r="F112" s="9" t="s">
        <v>275</v>
      </c>
      <c r="G112" s="9">
        <v>189</v>
      </c>
      <c r="H112" s="14">
        <f t="shared" si="7"/>
        <v>37.8</v>
      </c>
      <c r="I112" s="14">
        <v>75.72</v>
      </c>
      <c r="J112" s="14">
        <f t="shared" si="10"/>
        <v>30.288</v>
      </c>
      <c r="K112" s="14">
        <f t="shared" si="11"/>
        <v>68.088</v>
      </c>
      <c r="L112" s="19">
        <v>3</v>
      </c>
      <c r="M112" s="21"/>
    </row>
    <row r="113" ht="32" customHeight="true" spans="1:13">
      <c r="A113" s="9">
        <v>110</v>
      </c>
      <c r="B113" s="10" t="s">
        <v>280</v>
      </c>
      <c r="C113" s="11" t="s">
        <v>16</v>
      </c>
      <c r="D113" s="9" t="s">
        <v>281</v>
      </c>
      <c r="E113" s="13" t="s">
        <v>282</v>
      </c>
      <c r="F113" s="9" t="s">
        <v>283</v>
      </c>
      <c r="G113" s="9">
        <v>194</v>
      </c>
      <c r="H113" s="14">
        <f t="shared" si="7"/>
        <v>38.8</v>
      </c>
      <c r="I113" s="14">
        <v>80.72</v>
      </c>
      <c r="J113" s="14">
        <f t="shared" si="10"/>
        <v>32.288</v>
      </c>
      <c r="K113" s="14">
        <f t="shared" si="11"/>
        <v>71.088</v>
      </c>
      <c r="L113" s="19">
        <v>1</v>
      </c>
      <c r="M113" s="21" t="s">
        <v>20</v>
      </c>
    </row>
    <row r="114" ht="32" customHeight="true" spans="1:13">
      <c r="A114" s="9">
        <v>111</v>
      </c>
      <c r="B114" s="10" t="s">
        <v>284</v>
      </c>
      <c r="C114" s="11" t="s">
        <v>16</v>
      </c>
      <c r="D114" s="9" t="s">
        <v>285</v>
      </c>
      <c r="E114" s="13" t="s">
        <v>282</v>
      </c>
      <c r="F114" s="9" t="s">
        <v>283</v>
      </c>
      <c r="G114" s="9">
        <v>196</v>
      </c>
      <c r="H114" s="14">
        <f t="shared" si="7"/>
        <v>39.2</v>
      </c>
      <c r="I114" s="14">
        <v>76.66</v>
      </c>
      <c r="J114" s="14">
        <f t="shared" si="10"/>
        <v>30.664</v>
      </c>
      <c r="K114" s="14">
        <f t="shared" si="11"/>
        <v>69.864</v>
      </c>
      <c r="L114" s="19">
        <v>2</v>
      </c>
      <c r="M114" s="21"/>
    </row>
    <row r="115" ht="32" customHeight="true" spans="1:13">
      <c r="A115" s="9">
        <v>112</v>
      </c>
      <c r="B115" s="10" t="s">
        <v>286</v>
      </c>
      <c r="C115" s="11" t="s">
        <v>16</v>
      </c>
      <c r="D115" s="9" t="s">
        <v>287</v>
      </c>
      <c r="E115" s="13" t="s">
        <v>282</v>
      </c>
      <c r="F115" s="9" t="s">
        <v>283</v>
      </c>
      <c r="G115" s="9">
        <v>189.5</v>
      </c>
      <c r="H115" s="14">
        <f t="shared" si="7"/>
        <v>37.9</v>
      </c>
      <c r="I115" s="14">
        <v>74.86</v>
      </c>
      <c r="J115" s="14">
        <f t="shared" si="10"/>
        <v>29.944</v>
      </c>
      <c r="K115" s="14">
        <f t="shared" si="11"/>
        <v>67.844</v>
      </c>
      <c r="L115" s="19">
        <v>3</v>
      </c>
      <c r="M115" s="21"/>
    </row>
    <row r="116" ht="32" customHeight="true" spans="1:13">
      <c r="A116" s="9">
        <v>113</v>
      </c>
      <c r="B116" s="23" t="s">
        <v>288</v>
      </c>
      <c r="C116" s="11" t="s">
        <v>16</v>
      </c>
      <c r="D116" s="10" t="s">
        <v>289</v>
      </c>
      <c r="E116" s="10" t="s">
        <v>290</v>
      </c>
      <c r="F116" s="10" t="s">
        <v>291</v>
      </c>
      <c r="G116" s="10">
        <v>213</v>
      </c>
      <c r="H116" s="10">
        <v>42.6</v>
      </c>
      <c r="I116" s="24">
        <v>88.33</v>
      </c>
      <c r="J116" s="24">
        <v>35.332</v>
      </c>
      <c r="K116" s="24">
        <v>77.932</v>
      </c>
      <c r="L116" s="10">
        <v>1</v>
      </c>
      <c r="M116" s="21" t="s">
        <v>20</v>
      </c>
    </row>
    <row r="117" ht="32" customHeight="true" spans="1:13">
      <c r="A117" s="9">
        <v>114</v>
      </c>
      <c r="B117" s="23" t="s">
        <v>292</v>
      </c>
      <c r="C117" s="11" t="s">
        <v>16</v>
      </c>
      <c r="D117" s="10" t="s">
        <v>293</v>
      </c>
      <c r="E117" s="10" t="s">
        <v>290</v>
      </c>
      <c r="F117" s="10" t="s">
        <v>291</v>
      </c>
      <c r="G117" s="10">
        <v>194</v>
      </c>
      <c r="H117" s="10">
        <v>38.8</v>
      </c>
      <c r="I117" s="24">
        <v>84</v>
      </c>
      <c r="J117" s="24">
        <v>33.6</v>
      </c>
      <c r="K117" s="24">
        <v>72.4</v>
      </c>
      <c r="L117" s="10">
        <v>2</v>
      </c>
      <c r="M117" s="10"/>
    </row>
    <row r="118" ht="32" customHeight="true" spans="1:13">
      <c r="A118" s="9">
        <v>115</v>
      </c>
      <c r="B118" s="23" t="s">
        <v>294</v>
      </c>
      <c r="C118" s="11" t="s">
        <v>16</v>
      </c>
      <c r="D118" s="10" t="s">
        <v>295</v>
      </c>
      <c r="E118" s="10" t="s">
        <v>290</v>
      </c>
      <c r="F118" s="10" t="s">
        <v>291</v>
      </c>
      <c r="G118" s="10">
        <v>182</v>
      </c>
      <c r="H118" s="10">
        <v>36.4</v>
      </c>
      <c r="I118" s="25" t="s">
        <v>296</v>
      </c>
      <c r="J118" s="24">
        <v>0</v>
      </c>
      <c r="K118" s="24">
        <v>36.4</v>
      </c>
      <c r="L118" s="10">
        <v>3</v>
      </c>
      <c r="M118" s="10"/>
    </row>
    <row r="119" ht="20" customHeight="true"/>
    <row r="120" ht="20" customHeight="true"/>
    <row r="121" ht="20" customHeight="true"/>
    <row r="122" ht="20" customHeight="true"/>
    <row r="123" ht="20" customHeight="true"/>
    <row r="124" ht="20" customHeight="true"/>
    <row r="125" ht="20" customHeight="true"/>
    <row r="126" ht="20" customHeight="true"/>
    <row r="127" ht="20" customHeight="true"/>
    <row r="128" ht="20" customHeight="true"/>
    <row r="129" ht="20" customHeight="true"/>
    <row r="130" ht="20" customHeight="true"/>
    <row r="131" ht="20" customHeight="true"/>
    <row r="132" ht="20" customHeight="true"/>
    <row r="133" ht="20" customHeight="true"/>
    <row r="134" ht="20" customHeight="true"/>
    <row r="135" ht="20" customHeight="true"/>
    <row r="136" ht="20" customHeight="true"/>
    <row r="137" ht="20" customHeight="true"/>
    <row r="138" ht="20" customHeight="true"/>
    <row r="139" ht="20" customHeight="true"/>
    <row r="140" ht="20" customHeight="true"/>
    <row r="141" ht="20" customHeight="true"/>
    <row r="142" ht="20" customHeight="true"/>
    <row r="143" ht="20" customHeight="true"/>
    <row r="144" ht="20" customHeight="true"/>
    <row r="145" ht="20" customHeight="true"/>
    <row r="146" ht="20" customHeight="true"/>
  </sheetData>
  <autoFilter ref="A3:M118">
    <extLst/>
  </autoFilter>
  <sortState ref="A65:K67">
    <sortCondition ref="K65" descending="true"/>
  </sortState>
  <mergeCells count="2">
    <mergeCell ref="A1:B1"/>
    <mergeCell ref="A2:M2"/>
  </mergeCells>
  <pageMargins left="0.314583333333333" right="0.275" top="0.66875" bottom="0.550694444444444" header="0.5" footer="0.314583333333333"/>
  <pageSetup paperSize="9" scale="64" fitToHeight="0"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cj</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ysgz</cp:lastModifiedBy>
  <dcterms:created xsi:type="dcterms:W3CDTF">2022-07-06T13:02:00Z</dcterms:created>
  <dcterms:modified xsi:type="dcterms:W3CDTF">2023-07-10T14:57:21Z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7A6F359CFE71465D8009709373E0A1B2_12</vt:lpwstr>
  </property>
</Properties>
</file>