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40" windowHeight="12285"/>
  </bookViews>
  <sheets>
    <sheet name="表格样式3" sheetId="1" r:id="rId1"/>
  </sheets>
  <calcPr calcId="144525"/>
</workbook>
</file>

<file path=xl/sharedStrings.xml><?xml version="1.0" encoding="utf-8"?>
<sst xmlns="http://schemas.openxmlformats.org/spreadsheetml/2006/main" count="33" uniqueCount="29">
  <si>
    <t>贵阳市统计局2023年公开招聘市经济运行监测中心专业技术人员面试成绩及进入体检环节人员名单</t>
  </si>
  <si>
    <t>（不组织专业技术测试的B类专业技术岗位)</t>
  </si>
  <si>
    <r>
      <rPr>
        <sz val="9"/>
        <rFont val="宋体"/>
        <charset val="134"/>
      </rPr>
      <t>招聘单位：贵阳市经济运行监测中心</t>
    </r>
    <r>
      <rPr>
        <sz val="9"/>
        <rFont val="Arial"/>
        <charset val="134"/>
      </rPr>
      <t xml:space="preserve">                                                                                                                                                                                                                                      </t>
    </r>
    <r>
      <rPr>
        <sz val="9"/>
        <rFont val="宋体"/>
        <charset val="134"/>
      </rPr>
      <t>主管单位：贵阳市统计局</t>
    </r>
  </si>
  <si>
    <t xml:space="preserve">   主管单位：贵阳市统计局</t>
  </si>
  <si>
    <t>序号</t>
  </si>
  <si>
    <t>姓名</t>
  </si>
  <si>
    <t>准考证号</t>
  </si>
  <si>
    <t>单位</t>
  </si>
  <si>
    <t>报考岗位及代码</t>
  </si>
  <si>
    <t>笔试成绩</t>
  </si>
  <si>
    <t>笔试成绩（百分制）</t>
  </si>
  <si>
    <t>笔试成绩60%</t>
  </si>
  <si>
    <t>面试成绩</t>
  </si>
  <si>
    <t>面试成绩40%</t>
  </si>
  <si>
    <t>笔试、面试成绩</t>
  </si>
  <si>
    <t>综合排名</t>
  </si>
  <si>
    <t>是否进入体检</t>
  </si>
  <si>
    <t>姚冰</t>
  </si>
  <si>
    <t>1152010302701</t>
  </si>
  <si>
    <t>贵阳市经济运行监测中心</t>
  </si>
  <si>
    <t>20101010101</t>
  </si>
  <si>
    <t>1</t>
  </si>
  <si>
    <t>是</t>
  </si>
  <si>
    <t>李红</t>
  </si>
  <si>
    <t>1152010302705</t>
  </si>
  <si>
    <t>2</t>
  </si>
  <si>
    <t>陆莉丹</t>
  </si>
  <si>
    <t>1152010300207</t>
  </si>
  <si>
    <t>3</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</si>
</sst>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1"/>
      <color theme="1"/>
      <name val="宋体"/>
      <charset val="134"/>
      <scheme val="minor"/>
    </font>
    <font>
      <sz val="10"/>
      <name val="Arial"/>
      <charset val="0"/>
    </font>
    <font>
      <sz val="10"/>
      <color theme="1"/>
      <name val="宋体"/>
      <charset val="134"/>
      <scheme val="minor"/>
    </font>
    <font>
      <b/>
      <sz val="11"/>
      <color rgb="FFFF0000"/>
      <name val="宋体"/>
      <charset val="134"/>
      <scheme val="minor"/>
    </font>
    <font>
      <sz val="16"/>
      <color theme="1"/>
      <name val="方正小标宋简体"/>
      <charset val="134"/>
    </font>
    <font>
      <sz val="9"/>
      <name val="宋体"/>
      <charset val="134"/>
    </font>
    <font>
      <b/>
      <sz val="10"/>
      <name val="宋体"/>
      <charset val="134"/>
      <scheme val="minor"/>
    </font>
    <font>
      <b/>
      <sz val="10"/>
      <name val="宋体"/>
      <charset val="134"/>
    </font>
    <font>
      <sz val="11"/>
      <name val="宋体"/>
      <charset val="134"/>
    </font>
    <font>
      <sz val="10"/>
      <color indexed="8"/>
      <name val="宋体"/>
      <charset val="134"/>
    </font>
    <font>
      <b/>
      <sz val="10"/>
      <color theme="1"/>
      <name val="宋体"/>
      <charset val="134"/>
    </font>
    <font>
      <sz val="11"/>
      <color theme="1"/>
      <name val="宋体"/>
      <charset val="134"/>
    </font>
    <font>
      <b/>
      <sz val="10"/>
      <color theme="1"/>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sz val="9"/>
      <name val="Arial"/>
      <charset val="134"/>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6" fillId="13" borderId="0" applyNumberFormat="0" applyBorder="0" applyAlignment="0" applyProtection="0">
      <alignment vertical="center"/>
    </xf>
    <xf numFmtId="0" fontId="13" fillId="12" borderId="0" applyNumberFormat="0" applyBorder="0" applyAlignment="0" applyProtection="0">
      <alignment vertical="center"/>
    </xf>
    <xf numFmtId="0" fontId="17" fillId="0" borderId="5" applyNumberFormat="0" applyFill="0" applyAlignment="0" applyProtection="0">
      <alignment vertical="center"/>
    </xf>
    <xf numFmtId="0" fontId="30" fillId="0" borderId="0" applyNumberFormat="0" applyFill="0" applyBorder="0" applyAlignment="0" applyProtection="0">
      <alignment vertical="center"/>
    </xf>
    <xf numFmtId="0" fontId="20"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3" applyNumberFormat="0" applyFill="0" applyAlignment="0" applyProtection="0">
      <alignment vertical="center"/>
    </xf>
    <xf numFmtId="42" fontId="0" fillId="0" borderId="0" applyFont="0" applyFill="0" applyBorder="0" applyAlignment="0" applyProtection="0">
      <alignment vertical="center"/>
    </xf>
    <xf numFmtId="0" fontId="16" fillId="10" borderId="0" applyNumberFormat="0" applyBorder="0" applyAlignment="0" applyProtection="0">
      <alignment vertical="center"/>
    </xf>
    <xf numFmtId="0" fontId="23" fillId="0" borderId="0" applyNumberFormat="0" applyFill="0" applyBorder="0" applyAlignment="0" applyProtection="0">
      <alignment vertical="center"/>
    </xf>
    <xf numFmtId="0" fontId="13" fillId="19" borderId="0" applyNumberFormat="0" applyBorder="0" applyAlignment="0" applyProtection="0">
      <alignment vertical="center"/>
    </xf>
    <xf numFmtId="0" fontId="16" fillId="11" borderId="0" applyNumberFormat="0" applyBorder="0" applyAlignment="0" applyProtection="0">
      <alignment vertical="center"/>
    </xf>
    <xf numFmtId="0" fontId="21" fillId="0" borderId="3" applyNumberFormat="0" applyFill="0" applyAlignment="0" applyProtection="0">
      <alignment vertical="center"/>
    </xf>
    <xf numFmtId="0" fontId="22" fillId="0" borderId="0" applyNumberFormat="0" applyFill="0" applyBorder="0" applyAlignment="0" applyProtection="0">
      <alignment vertical="center"/>
    </xf>
    <xf numFmtId="0" fontId="13" fillId="22" borderId="0" applyNumberFormat="0" applyBorder="0" applyAlignment="0" applyProtection="0">
      <alignment vertical="center"/>
    </xf>
    <xf numFmtId="44" fontId="0" fillId="0" borderId="0" applyFont="0" applyFill="0" applyBorder="0" applyAlignment="0" applyProtection="0">
      <alignment vertical="center"/>
    </xf>
    <xf numFmtId="0" fontId="13" fillId="25" borderId="0" applyNumberFormat="0" applyBorder="0" applyAlignment="0" applyProtection="0">
      <alignment vertical="center"/>
    </xf>
    <xf numFmtId="0" fontId="26" fillId="23" borderId="7"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21" borderId="0" applyNumberFormat="0" applyBorder="0" applyAlignment="0" applyProtection="0">
      <alignment vertical="center"/>
    </xf>
    <xf numFmtId="0" fontId="13" fillId="27" borderId="0" applyNumberFormat="0" applyBorder="0" applyAlignment="0" applyProtection="0">
      <alignment vertical="center"/>
    </xf>
    <xf numFmtId="0" fontId="16" fillId="24" borderId="0" applyNumberFormat="0" applyBorder="0" applyAlignment="0" applyProtection="0">
      <alignment vertical="center"/>
    </xf>
    <xf numFmtId="0" fontId="28" fillId="29" borderId="7" applyNumberFormat="0" applyAlignment="0" applyProtection="0">
      <alignment vertical="center"/>
    </xf>
    <xf numFmtId="0" fontId="24" fillId="23" borderId="6" applyNumberFormat="0" applyAlignment="0" applyProtection="0">
      <alignment vertical="center"/>
    </xf>
    <xf numFmtId="0" fontId="29" fillId="30" borderId="8" applyNumberFormat="0" applyAlignment="0" applyProtection="0">
      <alignment vertical="center"/>
    </xf>
    <xf numFmtId="0" fontId="31" fillId="0" borderId="9" applyNumberFormat="0" applyFill="0" applyAlignment="0" applyProtection="0">
      <alignment vertical="center"/>
    </xf>
    <xf numFmtId="0" fontId="16" fillId="32" borderId="0" applyNumberFormat="0" applyBorder="0" applyAlignment="0" applyProtection="0">
      <alignment vertical="center"/>
    </xf>
    <xf numFmtId="0" fontId="16" fillId="31" borderId="0" applyNumberFormat="0" applyBorder="0" applyAlignment="0" applyProtection="0">
      <alignment vertical="center"/>
    </xf>
    <xf numFmtId="0" fontId="0" fillId="9" borderId="2" applyNumberFormat="0" applyFont="0" applyAlignment="0" applyProtection="0">
      <alignment vertical="center"/>
    </xf>
    <xf numFmtId="0" fontId="27" fillId="0" borderId="0" applyNumberFormat="0" applyFill="0" applyBorder="0" applyAlignment="0" applyProtection="0">
      <alignment vertical="center"/>
    </xf>
    <xf numFmtId="0" fontId="18" fillId="7" borderId="0" applyNumberFormat="0" applyBorder="0" applyAlignment="0" applyProtection="0">
      <alignment vertical="center"/>
    </xf>
    <xf numFmtId="0" fontId="17" fillId="0" borderId="0" applyNumberFormat="0" applyFill="0" applyBorder="0" applyAlignment="0" applyProtection="0">
      <alignment vertical="center"/>
    </xf>
    <xf numFmtId="0" fontId="16" fillId="6" borderId="0" applyNumberFormat="0" applyBorder="0" applyAlignment="0" applyProtection="0">
      <alignment vertical="center"/>
    </xf>
    <xf numFmtId="0" fontId="15" fillId="5" borderId="0" applyNumberFormat="0" applyBorder="0" applyAlignment="0" applyProtection="0">
      <alignment vertical="center"/>
    </xf>
    <xf numFmtId="0" fontId="13" fillId="4" borderId="0" applyNumberFormat="0" applyBorder="0" applyAlignment="0" applyProtection="0">
      <alignment vertical="center"/>
    </xf>
    <xf numFmtId="0" fontId="14" fillId="3" borderId="0" applyNumberFormat="0" applyBorder="0" applyAlignment="0" applyProtection="0">
      <alignment vertical="center"/>
    </xf>
    <xf numFmtId="0" fontId="16" fillId="28" borderId="0" applyNumberFormat="0" applyBorder="0" applyAlignment="0" applyProtection="0">
      <alignment vertical="center"/>
    </xf>
    <xf numFmtId="0" fontId="13" fillId="2" borderId="0" applyNumberFormat="0" applyBorder="0" applyAlignment="0" applyProtection="0">
      <alignment vertical="center"/>
    </xf>
    <xf numFmtId="0" fontId="16" fillId="26" borderId="0" applyNumberFormat="0" applyBorder="0" applyAlignment="0" applyProtection="0">
      <alignment vertical="center"/>
    </xf>
    <xf numFmtId="0" fontId="13" fillId="20" borderId="0" applyNumberFormat="0" applyBorder="0" applyAlignment="0" applyProtection="0">
      <alignment vertical="center"/>
    </xf>
    <xf numFmtId="0" fontId="16" fillId="8"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2" fillId="0" borderId="0" xfId="0" applyFont="1">
      <alignment vertical="center"/>
    </xf>
    <xf numFmtId="0" fontId="0" fillId="0" borderId="0" xfId="0" applyAlignment="1">
      <alignment vertical="center" wrapText="1"/>
    </xf>
    <xf numFmtId="176" fontId="0" fillId="0" borderId="0" xfId="0" applyNumberFormat="1">
      <alignment vertical="center"/>
    </xf>
    <xf numFmtId="176" fontId="0" fillId="0" borderId="0" xfId="0" applyNumberFormat="1" applyFont="1">
      <alignment vertical="center"/>
    </xf>
    <xf numFmtId="176" fontId="3" fillId="0" borderId="0" xfId="0" applyNumberFormat="1" applyFont="1">
      <alignment vertical="center"/>
    </xf>
    <xf numFmtId="0" fontId="0" fillId="0" borderId="0" xfId="0" applyFont="1">
      <alignment vertical="center"/>
    </xf>
    <xf numFmtId="0" fontId="3"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9" fillId="0" borderId="1" xfId="0" applyFont="1" applyFill="1" applyBorder="1" applyAlignment="1">
      <alignment horizontal="center" vertical="center"/>
    </xf>
    <xf numFmtId="176" fontId="4" fillId="0" borderId="0" xfId="0" applyNumberFormat="1" applyFont="1" applyBorder="1" applyAlignment="1">
      <alignment horizontal="center" vertical="center"/>
    </xf>
    <xf numFmtId="176" fontId="0" fillId="0" borderId="0" xfId="0" applyNumberFormat="1" applyBorder="1" applyAlignment="1">
      <alignment horizontal="center" vertical="center"/>
    </xf>
    <xf numFmtId="0" fontId="5" fillId="0" borderId="0" xfId="0" applyFont="1" applyFill="1" applyAlignment="1">
      <alignment horizontal="center" vertical="center"/>
    </xf>
    <xf numFmtId="176" fontId="7"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ont="1" applyFill="1" applyBorder="1" applyAlignment="1" quotePrefix="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tabSelected="1" workbookViewId="0">
      <selection activeCell="I23" sqref="I23"/>
    </sheetView>
  </sheetViews>
  <sheetFormatPr defaultColWidth="9" defaultRowHeight="13.5" outlineLevelRow="6"/>
  <cols>
    <col min="1" max="1" width="4.5" customWidth="1"/>
    <col min="2" max="2" width="8.375" customWidth="1"/>
    <col min="3" max="3" width="15.125" customWidth="1"/>
    <col min="4" max="4" width="25.5" style="3" customWidth="1"/>
    <col min="5" max="5" width="13.125" customWidth="1"/>
    <col min="6" max="6" width="8.875" style="4" customWidth="1"/>
    <col min="7" max="7" width="8.5" style="5" customWidth="1"/>
    <col min="8" max="9" width="8" style="5" customWidth="1"/>
    <col min="10" max="10" width="8.5" style="5" customWidth="1"/>
    <col min="11" max="11" width="9.625" style="6" customWidth="1"/>
    <col min="12" max="12" width="4.625" style="7" customWidth="1"/>
    <col min="13" max="13" width="8.5" style="8" customWidth="1"/>
    <col min="14" max="14" width="1" style="7" hidden="1" customWidth="1"/>
    <col min="15" max="15" width="5.625" style="7" hidden="1" customWidth="1"/>
    <col min="16" max="16" width="5.25" style="7" hidden="1" customWidth="1"/>
  </cols>
  <sheetData>
    <row r="1" ht="36" customHeight="1" spans="1:16">
      <c r="A1" s="9" t="s">
        <v>0</v>
      </c>
      <c r="B1" s="9"/>
      <c r="C1" s="9"/>
      <c r="D1" s="10"/>
      <c r="E1" s="9"/>
      <c r="F1" s="21"/>
      <c r="G1" s="21"/>
      <c r="H1" s="21"/>
      <c r="I1" s="21"/>
      <c r="J1" s="21"/>
      <c r="K1" s="21"/>
      <c r="L1" s="9"/>
      <c r="M1" s="9"/>
      <c r="N1" s="9"/>
      <c r="O1" s="9"/>
      <c r="P1" s="9"/>
    </row>
    <row r="2" ht="19" customHeight="1" spans="1:13">
      <c r="A2" s="11" t="s">
        <v>1</v>
      </c>
      <c r="B2" s="12"/>
      <c r="C2" s="12"/>
      <c r="D2" s="13"/>
      <c r="E2" s="12"/>
      <c r="F2" s="22"/>
      <c r="G2" s="22"/>
      <c r="H2" s="22"/>
      <c r="I2" s="22"/>
      <c r="J2" s="22"/>
      <c r="K2" s="22"/>
      <c r="L2" s="12"/>
      <c r="M2" s="12"/>
    </row>
    <row r="3" s="1" customFormat="1" ht="26" customHeight="1" spans="1:13">
      <c r="A3" s="14" t="s">
        <v>2</v>
      </c>
      <c r="B3" s="14"/>
      <c r="C3" s="14"/>
      <c r="D3" s="15"/>
      <c r="E3" s="14"/>
      <c r="F3" s="14"/>
      <c r="G3" s="23" t="s">
        <v>3</v>
      </c>
      <c r="H3" s="23"/>
      <c r="I3" s="23"/>
      <c r="J3" s="23"/>
      <c r="K3" s="23"/>
      <c r="L3" s="23"/>
      <c r="M3" s="23"/>
    </row>
    <row r="4" s="2" customFormat="1" ht="42" customHeight="1" spans="1:13">
      <c r="A4" s="16" t="s">
        <v>4</v>
      </c>
      <c r="B4" s="17" t="s">
        <v>5</v>
      </c>
      <c r="C4" s="17" t="s">
        <v>6</v>
      </c>
      <c r="D4" s="17" t="s">
        <v>7</v>
      </c>
      <c r="E4" s="17" t="s">
        <v>8</v>
      </c>
      <c r="F4" s="24" t="s">
        <v>9</v>
      </c>
      <c r="G4" s="25" t="s">
        <v>10</v>
      </c>
      <c r="H4" s="24" t="s">
        <v>11</v>
      </c>
      <c r="I4" s="25" t="s">
        <v>12</v>
      </c>
      <c r="J4" s="24" t="s">
        <v>13</v>
      </c>
      <c r="K4" s="24" t="s">
        <v>14</v>
      </c>
      <c r="L4" s="27" t="s">
        <v>15</v>
      </c>
      <c r="M4" s="30" t="s">
        <v>16</v>
      </c>
    </row>
    <row r="5" customFormat="1" ht="37.15" customHeight="1" spans="1:13">
      <c r="A5" s="18">
        <v>1</v>
      </c>
      <c r="B5" s="19" t="s">
        <v>17</v>
      </c>
      <c r="C5" s="32" t="s">
        <v>18</v>
      </c>
      <c r="D5" s="20" t="s">
        <v>19</v>
      </c>
      <c r="E5" s="19" t="s">
        <v>20</v>
      </c>
      <c r="F5" s="19">
        <v>203</v>
      </c>
      <c r="G5" s="26">
        <f>F5/300*100</f>
        <v>67.6666666666667</v>
      </c>
      <c r="H5" s="26">
        <v>40.6</v>
      </c>
      <c r="I5" s="26">
        <v>87</v>
      </c>
      <c r="J5" s="28">
        <f>I5*0.4</f>
        <v>34.8</v>
      </c>
      <c r="K5" s="28">
        <f>H5+J5</f>
        <v>75.4</v>
      </c>
      <c r="L5" s="29" t="s">
        <v>21</v>
      </c>
      <c r="M5" s="31" t="s">
        <v>22</v>
      </c>
    </row>
    <row r="6" ht="37.15" customHeight="1" spans="1:16">
      <c r="A6" s="18">
        <v>2</v>
      </c>
      <c r="B6" s="19" t="s">
        <v>23</v>
      </c>
      <c r="C6" s="32" t="s">
        <v>24</v>
      </c>
      <c r="D6" s="20" t="s">
        <v>19</v>
      </c>
      <c r="E6" s="19" t="s">
        <v>20</v>
      </c>
      <c r="F6" s="19">
        <v>209</v>
      </c>
      <c r="G6" s="26">
        <f>F6/300*100</f>
        <v>69.6666666666667</v>
      </c>
      <c r="H6" s="26">
        <v>41.8</v>
      </c>
      <c r="I6" s="26">
        <v>80.6</v>
      </c>
      <c r="J6" s="28">
        <f>I6*0.4</f>
        <v>32.24</v>
      </c>
      <c r="K6" s="28">
        <f>H6+J6</f>
        <v>74.04</v>
      </c>
      <c r="L6" s="29" t="s">
        <v>25</v>
      </c>
      <c r="M6" s="31"/>
      <c r="N6"/>
      <c r="O6"/>
      <c r="P6"/>
    </row>
    <row r="7" ht="37.15" customHeight="1" spans="1:16">
      <c r="A7" s="18">
        <v>3</v>
      </c>
      <c r="B7" s="19" t="s">
        <v>26</v>
      </c>
      <c r="C7" s="32" t="s">
        <v>27</v>
      </c>
      <c r="D7" s="20" t="s">
        <v>19</v>
      </c>
      <c r="E7" s="19" t="s">
        <v>20</v>
      </c>
      <c r="F7" s="19">
        <v>204.5</v>
      </c>
      <c r="G7" s="26">
        <f>F7/300*100</f>
        <v>68.1666666666667</v>
      </c>
      <c r="H7" s="26">
        <v>40.9</v>
      </c>
      <c r="I7" s="26">
        <v>76.8</v>
      </c>
      <c r="J7" s="28">
        <f>I7*0.4</f>
        <v>30.72</v>
      </c>
      <c r="K7" s="28">
        <f>H7+J7</f>
        <v>71.62</v>
      </c>
      <c r="L7" s="29" t="s">
        <v>28</v>
      </c>
      <c r="M7" s="31"/>
      <c r="N7"/>
      <c r="O7"/>
      <c r="P7"/>
    </row>
  </sheetData>
  <mergeCells count="3">
    <mergeCell ref="A1:P1"/>
    <mergeCell ref="A2:M2"/>
    <mergeCell ref="G3:M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表格样式3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dcterms:created xsi:type="dcterms:W3CDTF">2020-01-02T19:00:00Z</dcterms:created>
  <cp:lastPrinted>2020-10-09T23:59:00Z</cp:lastPrinted>
  <dcterms:modified xsi:type="dcterms:W3CDTF">2023-07-10T10:25:27Z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y fmtid="{D5CDD505-2E9C-101B-9397-08002B2CF9AE}" pid="3" name="ICV">
    <vt:lpwstr>DC7CF2198D5B4FAAAAF0C305DDA48E58</vt:lpwstr>
  </property>
</Properties>
</file>