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Sheet1!$A$1:$L$167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<sst xmlns="http://schemas.openxmlformats.org/spreadsheetml/2006/main" count="698" uniqueCount="275">
  <si>
    <t>剑河县事业单位2023年公开招聘工作人员考试综合成绩公示表</t>
  </si>
  <si>
    <t>序号</t>
  </si>
  <si>
    <t>姓名</t>
  </si>
  <si>
    <t>报考单位</t>
  </si>
  <si>
    <t>报考职位类型</t>
  </si>
  <si>
    <t>报考岗位代码</t>
  </si>
  <si>
    <t>笔试成绩</t>
  </si>
  <si>
    <t>面试成绩</t>
  </si>
  <si>
    <t>综合成绩</t>
  </si>
  <si>
    <t>排名</t>
  </si>
  <si>
    <t>备注</t>
  </si>
  <si>
    <t>占综合成绩60%</t>
  </si>
  <si>
    <t>占综合成绩40%</t>
  </si>
  <si>
    <t>安秋菊</t>
  </si>
  <si>
    <t>中国共产党剑河县委员会党校</t>
  </si>
  <si>
    <t>专业技术岗位</t>
  </si>
  <si>
    <t>16001</t>
  </si>
  <si>
    <t>聂雪梅</t>
  </si>
  <si>
    <t>武晓珺</t>
  </si>
  <si>
    <t>姜奇音</t>
  </si>
  <si>
    <t>剑河县水务局柳川片区水务站</t>
  </si>
  <si>
    <t>16002</t>
  </si>
  <si>
    <t>徐开涠</t>
  </si>
  <si>
    <t>邰乔九</t>
  </si>
  <si>
    <t>万章平</t>
  </si>
  <si>
    <t>剑河县水务局磻溪片区水务站</t>
  </si>
  <si>
    <t>16003</t>
  </si>
  <si>
    <t>龙启桥</t>
  </si>
  <si>
    <t>杨秀焕</t>
  </si>
  <si>
    <t>杨佐林</t>
  </si>
  <si>
    <t>剑河县自然资源局南明镇自然资源所</t>
  </si>
  <si>
    <t>管理岗位</t>
  </si>
  <si>
    <t>16004</t>
  </si>
  <si>
    <t>杨宁伟</t>
  </si>
  <si>
    <t>吴承康</t>
  </si>
  <si>
    <t>放弃面试</t>
  </si>
  <si>
    <t>万毅成</t>
  </si>
  <si>
    <t>剑河县自然资源局南加镇自然资源所</t>
  </si>
  <si>
    <t>16005</t>
  </si>
  <si>
    <t>杨桃</t>
  </si>
  <si>
    <t>李婷</t>
  </si>
  <si>
    <t>李江</t>
  </si>
  <si>
    <t>剑河县燃气服务中心</t>
  </si>
  <si>
    <t>16006</t>
  </si>
  <si>
    <t>吴康</t>
  </si>
  <si>
    <t>郭瑾</t>
  </si>
  <si>
    <t>笔试第四名递补</t>
  </si>
  <si>
    <t>龙鑫</t>
  </si>
  <si>
    <t>剑河县人民医院</t>
  </si>
  <si>
    <t>16007</t>
  </si>
  <si>
    <t>杨英花</t>
  </si>
  <si>
    <t>欧娟</t>
  </si>
  <si>
    <t>笔试第五名递补</t>
  </si>
  <si>
    <t>彭娇娇</t>
  </si>
  <si>
    <t>剑河县南明镇中心卫生院</t>
  </si>
  <si>
    <t>16008</t>
  </si>
  <si>
    <t>杨佳胜</t>
  </si>
  <si>
    <t>余海莉</t>
  </si>
  <si>
    <t>石婧</t>
  </si>
  <si>
    <t>剑河县南寨镇卫生院</t>
  </si>
  <si>
    <t>16010</t>
  </si>
  <si>
    <t>任永秀</t>
  </si>
  <si>
    <t>刘金彪</t>
  </si>
  <si>
    <t>周胜梅</t>
  </si>
  <si>
    <t>南明镇农业服务中心</t>
  </si>
  <si>
    <t>16011</t>
  </si>
  <si>
    <t>向子燕</t>
  </si>
  <si>
    <t>王珍</t>
  </si>
  <si>
    <t>张仁</t>
  </si>
  <si>
    <t>南明镇科技宣教文化信息服务中心</t>
  </si>
  <si>
    <t>16012</t>
  </si>
  <si>
    <t>王胜福</t>
  </si>
  <si>
    <t>邰胜雄</t>
  </si>
  <si>
    <t>陈再满</t>
  </si>
  <si>
    <t>敏洞乡农业服务中心</t>
  </si>
  <si>
    <t>16013</t>
  </si>
  <si>
    <t>吴光金</t>
  </si>
  <si>
    <t>杨花娇</t>
  </si>
  <si>
    <t>陈光辉</t>
  </si>
  <si>
    <t>南寨镇农业服务中心</t>
  </si>
  <si>
    <t>16014</t>
  </si>
  <si>
    <t>杨凤萍</t>
  </si>
  <si>
    <t>韩清</t>
  </si>
  <si>
    <t>杨光旭</t>
  </si>
  <si>
    <t>南寨镇村镇建设服务中心</t>
  </si>
  <si>
    <t>16015</t>
  </si>
  <si>
    <t>唐沧键</t>
  </si>
  <si>
    <t>龙国兴</t>
  </si>
  <si>
    <t>李佳玲</t>
  </si>
  <si>
    <t>剑河县南寨镇财政所</t>
  </si>
  <si>
    <t>16016</t>
  </si>
  <si>
    <t>周玲</t>
  </si>
  <si>
    <t>陈韬</t>
  </si>
  <si>
    <t>邰秀成</t>
  </si>
  <si>
    <t>剑河县磻溪镇财政所</t>
  </si>
  <si>
    <t>16017</t>
  </si>
  <si>
    <t>龙剑秋</t>
  </si>
  <si>
    <t>吴珍</t>
  </si>
  <si>
    <t>杨再基</t>
  </si>
  <si>
    <t>剑河县磻溪镇农业服务中心</t>
  </si>
  <si>
    <t>16018</t>
  </si>
  <si>
    <t>刘春梅</t>
  </si>
  <si>
    <t>王成杰</t>
  </si>
  <si>
    <t>刘跃奎</t>
  </si>
  <si>
    <t>剑河县久仰镇农业服务中心</t>
  </si>
  <si>
    <t>16019</t>
  </si>
  <si>
    <t>吴光禹</t>
  </si>
  <si>
    <t>唐大康</t>
  </si>
  <si>
    <t>邰胜彪</t>
  </si>
  <si>
    <t>剑河县久仰镇应急管理站</t>
  </si>
  <si>
    <t>16020</t>
  </si>
  <si>
    <t>刘聪</t>
  </si>
  <si>
    <t>方大维</t>
  </si>
  <si>
    <t>全菊英</t>
  </si>
  <si>
    <t>剑河县久仰镇乡村振兴工作站</t>
  </si>
  <si>
    <t>16021</t>
  </si>
  <si>
    <t>熊绍梅</t>
  </si>
  <si>
    <t>唐才略</t>
  </si>
  <si>
    <t>万土妹</t>
  </si>
  <si>
    <t>剑河县南哨镇财政所</t>
  </si>
  <si>
    <t>16022</t>
  </si>
  <si>
    <t>杨秀滢</t>
  </si>
  <si>
    <t>周银兰</t>
  </si>
  <si>
    <t>姜春云</t>
  </si>
  <si>
    <t>剑河县太拥镇应急管理站</t>
  </si>
  <si>
    <t>16023</t>
  </si>
  <si>
    <t>王太鑫</t>
  </si>
  <si>
    <t>申文</t>
  </si>
  <si>
    <t>杨建花</t>
  </si>
  <si>
    <t>剑河县太拥镇财政所</t>
  </si>
  <si>
    <t>16024</t>
  </si>
  <si>
    <t>姜熠</t>
  </si>
  <si>
    <t>张朝程</t>
  </si>
  <si>
    <t>万心宇</t>
  </si>
  <si>
    <t>文贤林</t>
  </si>
  <si>
    <t>面试缺考</t>
  </si>
  <si>
    <t>欧阳崇斌</t>
  </si>
  <si>
    <t>杨小花</t>
  </si>
  <si>
    <t>剑河县革东中学</t>
  </si>
  <si>
    <t>16025</t>
  </si>
  <si>
    <t>直接入围面试</t>
  </si>
  <si>
    <t>姜志平</t>
  </si>
  <si>
    <t>剑河县第四中学</t>
  </si>
  <si>
    <t>16026</t>
  </si>
  <si>
    <t>吴敬涛</t>
  </si>
  <si>
    <t>全亚雯</t>
  </si>
  <si>
    <t>16027</t>
  </si>
  <si>
    <t>龚铃钰</t>
  </si>
  <si>
    <t>李建花</t>
  </si>
  <si>
    <t>简建丽</t>
  </si>
  <si>
    <t>16028</t>
  </si>
  <si>
    <t>该岗位仅1人资格复审合格</t>
  </si>
  <si>
    <t>万学英</t>
  </si>
  <si>
    <t>16030</t>
  </si>
  <si>
    <t>刘美三</t>
  </si>
  <si>
    <t>杨家桃</t>
  </si>
  <si>
    <t>徐艳</t>
  </si>
  <si>
    <t>16031</t>
  </si>
  <si>
    <t>唐星</t>
  </si>
  <si>
    <t>唐红凡</t>
  </si>
  <si>
    <t>张德毅</t>
  </si>
  <si>
    <t>16032</t>
  </si>
  <si>
    <t>邰蓉</t>
  </si>
  <si>
    <t>张玉侠</t>
  </si>
  <si>
    <t>杨希</t>
  </si>
  <si>
    <t>16033</t>
  </si>
  <si>
    <t>吴家权</t>
  </si>
  <si>
    <t>郑金海</t>
  </si>
  <si>
    <t>李桂玲</t>
  </si>
  <si>
    <t>16034</t>
  </si>
  <si>
    <t>龙凭云</t>
  </si>
  <si>
    <t>税琴松</t>
  </si>
  <si>
    <t>杨辉</t>
  </si>
  <si>
    <t>剑河县第五中学</t>
  </si>
  <si>
    <t>16035</t>
  </si>
  <si>
    <t>刘胜</t>
  </si>
  <si>
    <t>彭兴焕</t>
  </si>
  <si>
    <t>孙凤</t>
  </si>
  <si>
    <t>16036</t>
  </si>
  <si>
    <t>杨玉兰</t>
  </si>
  <si>
    <t>刘娟娟</t>
  </si>
  <si>
    <t>笔试第六名递补，放弃面试</t>
  </si>
  <si>
    <t>令狐洪举</t>
  </si>
  <si>
    <t>16037</t>
  </si>
  <si>
    <t>李庾岑</t>
  </si>
  <si>
    <t>龙英</t>
  </si>
  <si>
    <t>张娅</t>
  </si>
  <si>
    <t>16038</t>
  </si>
  <si>
    <t>陶艳华</t>
  </si>
  <si>
    <t>蒋明珠</t>
  </si>
  <si>
    <t>伍绍彬</t>
  </si>
  <si>
    <t>16039</t>
  </si>
  <si>
    <t>鲍先慧</t>
  </si>
  <si>
    <t>16040</t>
  </si>
  <si>
    <t>顾芳芳</t>
  </si>
  <si>
    <t>文莎莎</t>
  </si>
  <si>
    <t>易佼</t>
  </si>
  <si>
    <t>16041</t>
  </si>
  <si>
    <t>吴椿</t>
  </si>
  <si>
    <t>蔡红梅</t>
  </si>
  <si>
    <t>杨孟琴</t>
  </si>
  <si>
    <t>16042</t>
  </si>
  <si>
    <t>龙朝凤</t>
  </si>
  <si>
    <t>杨美铃</t>
  </si>
  <si>
    <t>谭文铖</t>
  </si>
  <si>
    <t>16043</t>
  </si>
  <si>
    <t>杨文艳</t>
  </si>
  <si>
    <t>杨红羽</t>
  </si>
  <si>
    <t>黄旭</t>
  </si>
  <si>
    <t>16044</t>
  </si>
  <si>
    <t>肖禄山</t>
  </si>
  <si>
    <t>彭笑天</t>
  </si>
  <si>
    <t>杨旭</t>
  </si>
  <si>
    <t>刘云宽</t>
  </si>
  <si>
    <t>王志</t>
  </si>
  <si>
    <t>笔试第七名递补</t>
  </si>
  <si>
    <t>蒋光远</t>
  </si>
  <si>
    <t>16045</t>
  </si>
  <si>
    <t>万政梅</t>
  </si>
  <si>
    <t>张园园</t>
  </si>
  <si>
    <t>刘雪梅</t>
  </si>
  <si>
    <t>16046</t>
  </si>
  <si>
    <t>欧荷花</t>
  </si>
  <si>
    <t>杨春柳</t>
  </si>
  <si>
    <t>彭太松</t>
  </si>
  <si>
    <t>16047</t>
  </si>
  <si>
    <t>姜治文</t>
  </si>
  <si>
    <t>张建红</t>
  </si>
  <si>
    <t>黄艳</t>
  </si>
  <si>
    <t>16048</t>
  </si>
  <si>
    <t>代丽琼</t>
  </si>
  <si>
    <t>陈小倩</t>
  </si>
  <si>
    <t>吴铭芬</t>
  </si>
  <si>
    <t>剑河县城关第一小学</t>
  </si>
  <si>
    <t>16049</t>
  </si>
  <si>
    <t>李秋灵</t>
  </si>
  <si>
    <t>黄霞</t>
  </si>
  <si>
    <t>刘艳</t>
  </si>
  <si>
    <t>16050</t>
  </si>
  <si>
    <t>罗世勇</t>
  </si>
  <si>
    <t>刘文志</t>
  </si>
  <si>
    <t>万秀梅</t>
  </si>
  <si>
    <t>剑河县城关第二小学</t>
  </si>
  <si>
    <t>16051</t>
  </si>
  <si>
    <t>王丹</t>
  </si>
  <si>
    <t>张小兰</t>
  </si>
  <si>
    <t>梅浩洲</t>
  </si>
  <si>
    <t>16052</t>
  </si>
  <si>
    <t>蔡能松</t>
  </si>
  <si>
    <t>剑河县城关第三小学</t>
  </si>
  <si>
    <t>16053</t>
  </si>
  <si>
    <t>杨秀梅</t>
  </si>
  <si>
    <t>王艳</t>
  </si>
  <si>
    <t>龙芬</t>
  </si>
  <si>
    <t>剑河县城关第四小学</t>
  </si>
  <si>
    <t>16054</t>
  </si>
  <si>
    <t>董菊</t>
  </si>
  <si>
    <t>李正素</t>
  </si>
  <si>
    <t>赵诗林</t>
  </si>
  <si>
    <t>剑河县城关第五小学</t>
  </si>
  <si>
    <t>16055</t>
  </si>
  <si>
    <t>李红丽</t>
  </si>
  <si>
    <t>杨光美</t>
  </si>
  <si>
    <t>姚佳</t>
  </si>
  <si>
    <t>剑河县城关第六小学</t>
  </si>
  <si>
    <t>16056</t>
  </si>
  <si>
    <t>欧再春</t>
  </si>
  <si>
    <t>汪豪</t>
  </si>
  <si>
    <t>文洪浪</t>
  </si>
  <si>
    <t>16057</t>
  </si>
  <si>
    <t>李丽</t>
  </si>
  <si>
    <t>袁朋</t>
  </si>
  <si>
    <t>梁潇</t>
  </si>
  <si>
    <t>16058</t>
  </si>
  <si>
    <t>李银念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</si>
</sst>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7" fillId="0" borderId="3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3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39" applyNumberFormat="0" applyAlignment="0" applyProtection="0">
      <alignment vertical="center"/>
    </xf>
    <xf numFmtId="0" fontId="19" fillId="11" borderId="35" applyNumberFormat="0" applyAlignment="0" applyProtection="0">
      <alignment vertical="center"/>
    </xf>
    <xf numFmtId="0" fontId="20" fillId="12" borderId="4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2" fillId="0" borderId="4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7" fontId="3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177" fontId="3" fillId="0" borderId="1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177" fontId="3" fillId="0" borderId="13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176" fontId="3" fillId="0" borderId="15" xfId="0" applyNumberFormat="1" applyFont="1" applyFill="1" applyBorder="1" applyAlignment="1">
      <alignment horizontal="center" vertical="center"/>
    </xf>
    <xf numFmtId="177" fontId="3" fillId="0" borderId="15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3" fillId="0" borderId="24" xfId="0" applyNumberFormat="1" applyFont="1" applyFill="1" applyBorder="1" applyAlignment="1">
      <alignment horizontal="center" vertical="center"/>
    </xf>
    <xf numFmtId="177" fontId="3" fillId="0" borderId="25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>
      <alignment horizontal="center" vertical="center"/>
    </xf>
    <xf numFmtId="177" fontId="3" fillId="0" borderId="27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center" vertical="center"/>
    </xf>
    <xf numFmtId="177" fontId="3" fillId="0" borderId="29" xfId="0" applyNumberFormat="1" applyFont="1" applyFill="1" applyBorder="1" applyAlignment="1">
      <alignment horizontal="center" vertical="center"/>
    </xf>
    <xf numFmtId="176" fontId="3" fillId="0" borderId="30" xfId="0" applyNumberFormat="1" applyFont="1" applyFill="1" applyBorder="1" applyAlignment="1">
      <alignment horizontal="center" vertical="center"/>
    </xf>
    <xf numFmtId="177" fontId="3" fillId="0" borderId="31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176" fontId="3" fillId="0" borderId="33" xfId="0" applyNumberFormat="1" applyFont="1" applyFill="1" applyBorder="1" applyAlignment="1">
      <alignment horizontal="center" vertical="center"/>
    </xf>
    <xf numFmtId="177" fontId="3" fillId="0" borderId="3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7"/>
  <sheetViews>
    <sheetView tabSelected="1" workbookViewId="0">
      <selection activeCell="N158" sqref="N158"/>
    </sheetView>
  </sheetViews>
  <sheetFormatPr defaultColWidth="9" defaultRowHeight="13.5"/>
  <cols>
    <col min="1" max="1" width="6.375" style="4" customWidth="1"/>
    <col min="2" max="2" width="9" style="4"/>
    <col min="3" max="3" width="28.25" style="4" customWidth="1"/>
    <col min="4" max="4" width="16.125" style="4" customWidth="1"/>
    <col min="5" max="5" width="11.5" style="4" customWidth="1"/>
    <col min="6" max="6" width="15.375" style="4" customWidth="1"/>
    <col min="7" max="7" width="15.375" style="5" customWidth="1"/>
    <col min="8" max="8" width="15.375" style="4" customWidth="1"/>
    <col min="9" max="9" width="15.375" style="5" customWidth="1"/>
    <col min="10" max="10" width="11.875" style="5" customWidth="1"/>
    <col min="11" max="11" width="8.875" style="4" customWidth="1"/>
    <col min="12" max="12" width="24.625" style="4" customWidth="1"/>
  </cols>
  <sheetData>
    <row r="1" s="1" customFormat="1" ht="25" customHeight="1" spans="1:12">
      <c r="A1" s="6" t="s">
        <v>0</v>
      </c>
      <c r="B1" s="6"/>
      <c r="C1" s="6"/>
      <c r="D1" s="6"/>
      <c r="E1" s="6"/>
      <c r="F1" s="6"/>
      <c r="G1" s="7"/>
      <c r="H1" s="6"/>
      <c r="I1" s="7"/>
      <c r="J1" s="7"/>
      <c r="K1" s="6"/>
      <c r="L1" s="6"/>
    </row>
    <row r="2" ht="17.5" customHeight="1" spans="1:12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/>
      <c r="H2" s="12" t="s">
        <v>7</v>
      </c>
      <c r="I2" s="11"/>
      <c r="J2" s="46" t="s">
        <v>8</v>
      </c>
      <c r="K2" s="47" t="s">
        <v>9</v>
      </c>
      <c r="L2" s="48" t="s">
        <v>10</v>
      </c>
    </row>
    <row r="3" ht="17.5" customHeight="1" spans="1:12">
      <c r="A3" s="13"/>
      <c r="B3" s="14"/>
      <c r="C3" s="14"/>
      <c r="D3" s="14"/>
      <c r="E3" s="14"/>
      <c r="F3" s="15" t="s">
        <v>6</v>
      </c>
      <c r="G3" s="16" t="s">
        <v>11</v>
      </c>
      <c r="H3" s="15" t="s">
        <v>7</v>
      </c>
      <c r="I3" s="16" t="s">
        <v>12</v>
      </c>
      <c r="J3" s="49"/>
      <c r="K3" s="50"/>
      <c r="L3" s="51"/>
    </row>
    <row r="4" ht="17.5" customHeight="1" spans="1:12">
      <c r="A4" s="17">
        <v>1</v>
      </c>
      <c r="B4" s="18" t="s">
        <v>13</v>
      </c>
      <c r="C4" s="18" t="s">
        <v>14</v>
      </c>
      <c r="D4" s="18" t="s">
        <v>15</v>
      </c>
      <c r="E4" s="18" t="s">
        <v>16</v>
      </c>
      <c r="F4" s="19">
        <v>66.02</v>
      </c>
      <c r="G4" s="20">
        <f>F4*0.6</f>
        <v>39.612</v>
      </c>
      <c r="H4" s="19">
        <v>86</v>
      </c>
      <c r="I4" s="20">
        <f>H4*0.4</f>
        <v>34.4</v>
      </c>
      <c r="J4" s="20">
        <f>G4+I4</f>
        <v>74.012</v>
      </c>
      <c r="K4" s="18">
        <v>1</v>
      </c>
      <c r="L4" s="52"/>
    </row>
    <row r="5" ht="17.5" customHeight="1" spans="1:12">
      <c r="A5" s="21">
        <v>2</v>
      </c>
      <c r="B5" s="22" t="s">
        <v>17</v>
      </c>
      <c r="C5" s="22" t="s">
        <v>14</v>
      </c>
      <c r="D5" s="22" t="s">
        <v>15</v>
      </c>
      <c r="E5" s="22" t="s">
        <v>16</v>
      </c>
      <c r="F5" s="23">
        <v>62.56</v>
      </c>
      <c r="G5" s="24">
        <f t="shared" ref="G5:G36" si="0">F5*0.6</f>
        <v>37.536</v>
      </c>
      <c r="H5" s="23">
        <v>77</v>
      </c>
      <c r="I5" s="24">
        <f t="shared" ref="I5:I36" si="1">H5*0.4</f>
        <v>30.8</v>
      </c>
      <c r="J5" s="24">
        <f t="shared" ref="J5:J36" si="2">G5+I5</f>
        <v>68.336</v>
      </c>
      <c r="K5" s="22">
        <v>3</v>
      </c>
      <c r="L5" s="53"/>
    </row>
    <row r="6" ht="17.5" customHeight="1" spans="1:12">
      <c r="A6" s="25">
        <v>3</v>
      </c>
      <c r="B6" s="26" t="s">
        <v>18</v>
      </c>
      <c r="C6" s="26" t="s">
        <v>14</v>
      </c>
      <c r="D6" s="26" t="s">
        <v>15</v>
      </c>
      <c r="E6" s="26" t="s">
        <v>16</v>
      </c>
      <c r="F6" s="27">
        <v>61.64</v>
      </c>
      <c r="G6" s="28">
        <f t="shared" si="0"/>
        <v>36.984</v>
      </c>
      <c r="H6" s="27">
        <v>85</v>
      </c>
      <c r="I6" s="28">
        <f t="shared" si="1"/>
        <v>34</v>
      </c>
      <c r="J6" s="28">
        <f t="shared" si="2"/>
        <v>70.984</v>
      </c>
      <c r="K6" s="26">
        <v>2</v>
      </c>
      <c r="L6" s="54"/>
    </row>
    <row r="7" ht="17.5" customHeight="1" spans="1:12">
      <c r="A7" s="29">
        <v>4</v>
      </c>
      <c r="B7" s="30" t="s">
        <v>19</v>
      </c>
      <c r="C7" s="30" t="s">
        <v>20</v>
      </c>
      <c r="D7" s="30" t="s">
        <v>15</v>
      </c>
      <c r="E7" s="30" t="s">
        <v>21</v>
      </c>
      <c r="F7" s="31">
        <v>70.24</v>
      </c>
      <c r="G7" s="32">
        <f t="shared" si="0"/>
        <v>42.144</v>
      </c>
      <c r="H7" s="31">
        <v>76.8</v>
      </c>
      <c r="I7" s="32">
        <f t="shared" si="1"/>
        <v>30.72</v>
      </c>
      <c r="J7" s="32">
        <f t="shared" si="2"/>
        <v>72.864</v>
      </c>
      <c r="K7" s="30">
        <v>1</v>
      </c>
      <c r="L7" s="55"/>
    </row>
    <row r="8" ht="17.5" customHeight="1" spans="1:12">
      <c r="A8" s="21">
        <v>5</v>
      </c>
      <c r="B8" s="22" t="s">
        <v>22</v>
      </c>
      <c r="C8" s="22" t="s">
        <v>20</v>
      </c>
      <c r="D8" s="22" t="s">
        <v>15</v>
      </c>
      <c r="E8" s="22" t="s">
        <v>21</v>
      </c>
      <c r="F8" s="23">
        <v>68.88</v>
      </c>
      <c r="G8" s="24">
        <f t="shared" si="0"/>
        <v>41.328</v>
      </c>
      <c r="H8" s="23">
        <v>78.4</v>
      </c>
      <c r="I8" s="24">
        <f t="shared" si="1"/>
        <v>31.36</v>
      </c>
      <c r="J8" s="24">
        <f t="shared" si="2"/>
        <v>72.688</v>
      </c>
      <c r="K8" s="22">
        <v>2</v>
      </c>
      <c r="L8" s="53"/>
    </row>
    <row r="9" ht="17.5" customHeight="1" spans="1:12">
      <c r="A9" s="33">
        <v>6</v>
      </c>
      <c r="B9" s="15" t="s">
        <v>23</v>
      </c>
      <c r="C9" s="15" t="s">
        <v>20</v>
      </c>
      <c r="D9" s="15" t="s">
        <v>15</v>
      </c>
      <c r="E9" s="15" t="s">
        <v>21</v>
      </c>
      <c r="F9" s="34">
        <v>67.96</v>
      </c>
      <c r="G9" s="16">
        <f t="shared" si="0"/>
        <v>40.776</v>
      </c>
      <c r="H9" s="34">
        <v>79</v>
      </c>
      <c r="I9" s="16">
        <f t="shared" si="1"/>
        <v>31.6</v>
      </c>
      <c r="J9" s="16">
        <f t="shared" si="2"/>
        <v>72.376</v>
      </c>
      <c r="K9" s="15">
        <v>3</v>
      </c>
      <c r="L9" s="56"/>
    </row>
    <row r="10" ht="17.5" customHeight="1" spans="1:12">
      <c r="A10" s="17">
        <v>7</v>
      </c>
      <c r="B10" s="18" t="s">
        <v>24</v>
      </c>
      <c r="C10" s="18" t="s">
        <v>25</v>
      </c>
      <c r="D10" s="18" t="s">
        <v>15</v>
      </c>
      <c r="E10" s="18" t="s">
        <v>26</v>
      </c>
      <c r="F10" s="19">
        <v>69.12</v>
      </c>
      <c r="G10" s="20">
        <f t="shared" si="0"/>
        <v>41.472</v>
      </c>
      <c r="H10" s="19">
        <v>80.6</v>
      </c>
      <c r="I10" s="20">
        <f t="shared" si="1"/>
        <v>32.24</v>
      </c>
      <c r="J10" s="20">
        <f t="shared" si="2"/>
        <v>73.712</v>
      </c>
      <c r="K10" s="18">
        <v>1</v>
      </c>
      <c r="L10" s="52"/>
    </row>
    <row r="11" ht="17.5" customHeight="1" spans="1:12">
      <c r="A11" s="21">
        <v>8</v>
      </c>
      <c r="B11" s="22" t="s">
        <v>27</v>
      </c>
      <c r="C11" s="22" t="s">
        <v>25</v>
      </c>
      <c r="D11" s="22" t="s">
        <v>15</v>
      </c>
      <c r="E11" s="22" t="s">
        <v>26</v>
      </c>
      <c r="F11" s="23">
        <v>63.84</v>
      </c>
      <c r="G11" s="24">
        <f t="shared" si="0"/>
        <v>38.304</v>
      </c>
      <c r="H11" s="23">
        <v>80.6</v>
      </c>
      <c r="I11" s="24">
        <f t="shared" si="1"/>
        <v>32.24</v>
      </c>
      <c r="J11" s="24">
        <f t="shared" si="2"/>
        <v>70.544</v>
      </c>
      <c r="K11" s="22">
        <v>2</v>
      </c>
      <c r="L11" s="53"/>
    </row>
    <row r="12" ht="17.5" customHeight="1" spans="1:12">
      <c r="A12" s="25">
        <v>9</v>
      </c>
      <c r="B12" s="26" t="s">
        <v>28</v>
      </c>
      <c r="C12" s="26" t="s">
        <v>25</v>
      </c>
      <c r="D12" s="26" t="s">
        <v>15</v>
      </c>
      <c r="E12" s="26" t="s">
        <v>26</v>
      </c>
      <c r="F12" s="27">
        <v>58.48</v>
      </c>
      <c r="G12" s="28">
        <f t="shared" si="0"/>
        <v>35.088</v>
      </c>
      <c r="H12" s="27">
        <v>78.4</v>
      </c>
      <c r="I12" s="28">
        <f t="shared" si="1"/>
        <v>31.36</v>
      </c>
      <c r="J12" s="28">
        <f t="shared" si="2"/>
        <v>66.448</v>
      </c>
      <c r="K12" s="26">
        <v>3</v>
      </c>
      <c r="L12" s="54"/>
    </row>
    <row r="13" ht="17.5" customHeight="1" spans="1:12">
      <c r="A13" s="29">
        <v>10</v>
      </c>
      <c r="B13" s="30" t="s">
        <v>29</v>
      </c>
      <c r="C13" s="35" t="s">
        <v>30</v>
      </c>
      <c r="D13" s="30" t="s">
        <v>31</v>
      </c>
      <c r="E13" s="30" t="s">
        <v>32</v>
      </c>
      <c r="F13" s="31">
        <v>67.12</v>
      </c>
      <c r="G13" s="32">
        <f t="shared" si="0"/>
        <v>40.272</v>
      </c>
      <c r="H13" s="31">
        <v>82.4</v>
      </c>
      <c r="I13" s="32">
        <f t="shared" si="1"/>
        <v>32.96</v>
      </c>
      <c r="J13" s="32">
        <f t="shared" si="2"/>
        <v>73.232</v>
      </c>
      <c r="K13" s="30">
        <v>1</v>
      </c>
      <c r="L13" s="55"/>
    </row>
    <row r="14" ht="17.5" customHeight="1" spans="1:12">
      <c r="A14" s="21">
        <v>11</v>
      </c>
      <c r="B14" s="22" t="s">
        <v>33</v>
      </c>
      <c r="C14" s="36" t="s">
        <v>30</v>
      </c>
      <c r="D14" s="22" t="s">
        <v>31</v>
      </c>
      <c r="E14" s="22" t="s">
        <v>32</v>
      </c>
      <c r="F14" s="23">
        <v>65.84</v>
      </c>
      <c r="G14" s="24">
        <f t="shared" si="0"/>
        <v>39.504</v>
      </c>
      <c r="H14" s="23">
        <v>75.2</v>
      </c>
      <c r="I14" s="24">
        <f t="shared" si="1"/>
        <v>30.08</v>
      </c>
      <c r="J14" s="24">
        <f t="shared" si="2"/>
        <v>69.584</v>
      </c>
      <c r="K14" s="22">
        <v>2</v>
      </c>
      <c r="L14" s="53"/>
    </row>
    <row r="15" ht="17.5" customHeight="1" spans="1:12">
      <c r="A15" s="33">
        <v>12</v>
      </c>
      <c r="B15" s="15" t="s">
        <v>34</v>
      </c>
      <c r="C15" s="37" t="s">
        <v>30</v>
      </c>
      <c r="D15" s="15" t="s">
        <v>31</v>
      </c>
      <c r="E15" s="15" t="s">
        <v>32</v>
      </c>
      <c r="F15" s="34">
        <v>61.24</v>
      </c>
      <c r="G15" s="16">
        <f t="shared" si="0"/>
        <v>36.744</v>
      </c>
      <c r="H15" s="34">
        <v>0</v>
      </c>
      <c r="I15" s="16">
        <f t="shared" si="1"/>
        <v>0</v>
      </c>
      <c r="J15" s="16">
        <f t="shared" si="2"/>
        <v>36.744</v>
      </c>
      <c r="K15" s="15">
        <v>3</v>
      </c>
      <c r="L15" s="56" t="s">
        <v>35</v>
      </c>
    </row>
    <row r="16" ht="17.5" customHeight="1" spans="1:12">
      <c r="A16" s="17">
        <v>13</v>
      </c>
      <c r="B16" s="18" t="s">
        <v>36</v>
      </c>
      <c r="C16" s="38" t="s">
        <v>37</v>
      </c>
      <c r="D16" s="18" t="s">
        <v>31</v>
      </c>
      <c r="E16" s="18" t="s">
        <v>38</v>
      </c>
      <c r="F16" s="19">
        <v>73.08</v>
      </c>
      <c r="G16" s="20">
        <f t="shared" si="0"/>
        <v>43.848</v>
      </c>
      <c r="H16" s="19">
        <v>79.6</v>
      </c>
      <c r="I16" s="20">
        <f t="shared" si="1"/>
        <v>31.84</v>
      </c>
      <c r="J16" s="20">
        <f t="shared" si="2"/>
        <v>75.688</v>
      </c>
      <c r="K16" s="18">
        <v>1</v>
      </c>
      <c r="L16" s="52"/>
    </row>
    <row r="17" ht="17.5" customHeight="1" spans="1:12">
      <c r="A17" s="21">
        <v>14</v>
      </c>
      <c r="B17" s="22" t="s">
        <v>39</v>
      </c>
      <c r="C17" s="36" t="s">
        <v>37</v>
      </c>
      <c r="D17" s="22" t="s">
        <v>31</v>
      </c>
      <c r="E17" s="22" t="s">
        <v>38</v>
      </c>
      <c r="F17" s="23">
        <v>70.16</v>
      </c>
      <c r="G17" s="24">
        <f t="shared" si="0"/>
        <v>42.096</v>
      </c>
      <c r="H17" s="23">
        <v>74.8</v>
      </c>
      <c r="I17" s="24">
        <f t="shared" si="1"/>
        <v>29.92</v>
      </c>
      <c r="J17" s="24">
        <f t="shared" si="2"/>
        <v>72.016</v>
      </c>
      <c r="K17" s="22">
        <v>3</v>
      </c>
      <c r="L17" s="53"/>
    </row>
    <row r="18" ht="17.5" customHeight="1" spans="1:12">
      <c r="A18" s="25">
        <v>15</v>
      </c>
      <c r="B18" s="26" t="s">
        <v>40</v>
      </c>
      <c r="C18" s="39" t="s">
        <v>37</v>
      </c>
      <c r="D18" s="26" t="s">
        <v>31</v>
      </c>
      <c r="E18" s="26" t="s">
        <v>38</v>
      </c>
      <c r="F18" s="27">
        <v>69.68</v>
      </c>
      <c r="G18" s="28">
        <f t="shared" si="0"/>
        <v>41.808</v>
      </c>
      <c r="H18" s="27">
        <v>78.6</v>
      </c>
      <c r="I18" s="28">
        <f t="shared" si="1"/>
        <v>31.44</v>
      </c>
      <c r="J18" s="28">
        <f t="shared" si="2"/>
        <v>73.248</v>
      </c>
      <c r="K18" s="26">
        <v>2</v>
      </c>
      <c r="L18" s="54"/>
    </row>
    <row r="19" ht="17.5" customHeight="1" spans="1:12">
      <c r="A19" s="29">
        <v>16</v>
      </c>
      <c r="B19" s="30" t="s">
        <v>41</v>
      </c>
      <c r="C19" s="30" t="s">
        <v>42</v>
      </c>
      <c r="D19" s="30" t="s">
        <v>15</v>
      </c>
      <c r="E19" s="30" t="s">
        <v>43</v>
      </c>
      <c r="F19" s="31">
        <v>72.76</v>
      </c>
      <c r="G19" s="32">
        <f t="shared" si="0"/>
        <v>43.656</v>
      </c>
      <c r="H19" s="31">
        <v>77.4</v>
      </c>
      <c r="I19" s="32">
        <f t="shared" si="1"/>
        <v>30.96</v>
      </c>
      <c r="J19" s="32">
        <f t="shared" si="2"/>
        <v>74.616</v>
      </c>
      <c r="K19" s="30">
        <v>2</v>
      </c>
      <c r="L19" s="55"/>
    </row>
    <row r="20" ht="17.5" customHeight="1" spans="1:12">
      <c r="A20" s="21">
        <v>17</v>
      </c>
      <c r="B20" s="22" t="s">
        <v>44</v>
      </c>
      <c r="C20" s="22" t="s">
        <v>42</v>
      </c>
      <c r="D20" s="22" t="s">
        <v>15</v>
      </c>
      <c r="E20" s="22" t="s">
        <v>43</v>
      </c>
      <c r="F20" s="23">
        <v>71.8</v>
      </c>
      <c r="G20" s="24">
        <f t="shared" si="0"/>
        <v>43.08</v>
      </c>
      <c r="H20" s="23">
        <v>79</v>
      </c>
      <c r="I20" s="24">
        <f t="shared" si="1"/>
        <v>31.6</v>
      </c>
      <c r="J20" s="24">
        <f t="shared" si="2"/>
        <v>74.68</v>
      </c>
      <c r="K20" s="22">
        <v>1</v>
      </c>
      <c r="L20" s="53"/>
    </row>
    <row r="21" ht="17.5" customHeight="1" spans="1:12">
      <c r="A21" s="33">
        <v>18</v>
      </c>
      <c r="B21" s="40" t="s">
        <v>45</v>
      </c>
      <c r="C21" s="40" t="s">
        <v>42</v>
      </c>
      <c r="D21" s="40" t="s">
        <v>15</v>
      </c>
      <c r="E21" s="40" t="s">
        <v>43</v>
      </c>
      <c r="F21" s="34">
        <v>67.52</v>
      </c>
      <c r="G21" s="16">
        <f t="shared" si="0"/>
        <v>40.512</v>
      </c>
      <c r="H21" s="34">
        <v>76.8</v>
      </c>
      <c r="I21" s="16">
        <f t="shared" si="1"/>
        <v>30.72</v>
      </c>
      <c r="J21" s="16">
        <f t="shared" si="2"/>
        <v>71.232</v>
      </c>
      <c r="K21" s="15">
        <v>3</v>
      </c>
      <c r="L21" s="56" t="s">
        <v>46</v>
      </c>
    </row>
    <row r="22" ht="17.5" customHeight="1" spans="1:12">
      <c r="A22" s="17">
        <v>19</v>
      </c>
      <c r="B22" s="18" t="s">
        <v>47</v>
      </c>
      <c r="C22" s="18" t="s">
        <v>48</v>
      </c>
      <c r="D22" s="18" t="s">
        <v>15</v>
      </c>
      <c r="E22" s="18" t="s">
        <v>49</v>
      </c>
      <c r="F22" s="19">
        <v>70.42</v>
      </c>
      <c r="G22" s="20">
        <f t="shared" si="0"/>
        <v>42.252</v>
      </c>
      <c r="H22" s="19">
        <v>76.4</v>
      </c>
      <c r="I22" s="20">
        <f t="shared" si="1"/>
        <v>30.56</v>
      </c>
      <c r="J22" s="20">
        <f t="shared" si="2"/>
        <v>72.812</v>
      </c>
      <c r="K22" s="18">
        <v>1</v>
      </c>
      <c r="L22" s="52"/>
    </row>
    <row r="23" ht="17.5" customHeight="1" spans="1:12">
      <c r="A23" s="21">
        <v>20</v>
      </c>
      <c r="B23" s="41" t="s">
        <v>50</v>
      </c>
      <c r="C23" s="41" t="s">
        <v>48</v>
      </c>
      <c r="D23" s="41" t="s">
        <v>15</v>
      </c>
      <c r="E23" s="41" t="s">
        <v>49</v>
      </c>
      <c r="F23" s="23">
        <v>64.56</v>
      </c>
      <c r="G23" s="24">
        <f t="shared" si="0"/>
        <v>38.736</v>
      </c>
      <c r="H23" s="23">
        <v>67</v>
      </c>
      <c r="I23" s="24">
        <f t="shared" si="1"/>
        <v>26.8</v>
      </c>
      <c r="J23" s="24">
        <f t="shared" si="2"/>
        <v>65.536</v>
      </c>
      <c r="K23" s="22">
        <v>3</v>
      </c>
      <c r="L23" s="53" t="s">
        <v>46</v>
      </c>
    </row>
    <row r="24" ht="17.5" customHeight="1" spans="1:12">
      <c r="A24" s="25">
        <v>21</v>
      </c>
      <c r="B24" s="42" t="s">
        <v>51</v>
      </c>
      <c r="C24" s="42" t="s">
        <v>48</v>
      </c>
      <c r="D24" s="42" t="s">
        <v>15</v>
      </c>
      <c r="E24" s="42" t="s">
        <v>49</v>
      </c>
      <c r="F24" s="27">
        <v>64.28</v>
      </c>
      <c r="G24" s="28">
        <f t="shared" si="0"/>
        <v>38.568</v>
      </c>
      <c r="H24" s="27">
        <v>70.6</v>
      </c>
      <c r="I24" s="28">
        <f t="shared" si="1"/>
        <v>28.24</v>
      </c>
      <c r="J24" s="28">
        <f t="shared" si="2"/>
        <v>66.808</v>
      </c>
      <c r="K24" s="26">
        <v>2</v>
      </c>
      <c r="L24" s="54" t="s">
        <v>52</v>
      </c>
    </row>
    <row r="25" ht="17.5" customHeight="1" spans="1:12">
      <c r="A25" s="29">
        <v>22</v>
      </c>
      <c r="B25" s="30" t="s">
        <v>53</v>
      </c>
      <c r="C25" s="30" t="s">
        <v>54</v>
      </c>
      <c r="D25" s="30" t="s">
        <v>15</v>
      </c>
      <c r="E25" s="30" t="s">
        <v>55</v>
      </c>
      <c r="F25" s="31">
        <v>62.34</v>
      </c>
      <c r="G25" s="32">
        <f t="shared" si="0"/>
        <v>37.404</v>
      </c>
      <c r="H25" s="31">
        <v>74.2</v>
      </c>
      <c r="I25" s="32">
        <f t="shared" si="1"/>
        <v>29.68</v>
      </c>
      <c r="J25" s="32">
        <f t="shared" si="2"/>
        <v>67.084</v>
      </c>
      <c r="K25" s="30">
        <v>1</v>
      </c>
      <c r="L25" s="55"/>
    </row>
    <row r="26" ht="17.5" customHeight="1" spans="1:12">
      <c r="A26" s="21">
        <v>23</v>
      </c>
      <c r="B26" s="22" t="s">
        <v>56</v>
      </c>
      <c r="C26" s="22" t="s">
        <v>54</v>
      </c>
      <c r="D26" s="22" t="s">
        <v>15</v>
      </c>
      <c r="E26" s="22" t="s">
        <v>55</v>
      </c>
      <c r="F26" s="23">
        <v>60.76</v>
      </c>
      <c r="G26" s="24">
        <f t="shared" si="0"/>
        <v>36.456</v>
      </c>
      <c r="H26" s="23">
        <v>69</v>
      </c>
      <c r="I26" s="24">
        <f t="shared" si="1"/>
        <v>27.6</v>
      </c>
      <c r="J26" s="24">
        <f t="shared" si="2"/>
        <v>64.056</v>
      </c>
      <c r="K26" s="22">
        <v>3</v>
      </c>
      <c r="L26" s="53"/>
    </row>
    <row r="27" ht="17.5" customHeight="1" spans="1:12">
      <c r="A27" s="33">
        <v>24</v>
      </c>
      <c r="B27" s="15" t="s">
        <v>57</v>
      </c>
      <c r="C27" s="15" t="s">
        <v>54</v>
      </c>
      <c r="D27" s="15" t="s">
        <v>15</v>
      </c>
      <c r="E27" s="15" t="s">
        <v>55</v>
      </c>
      <c r="F27" s="34">
        <v>60.3</v>
      </c>
      <c r="G27" s="16">
        <f t="shared" si="0"/>
        <v>36.18</v>
      </c>
      <c r="H27" s="34">
        <v>75.8</v>
      </c>
      <c r="I27" s="16">
        <f t="shared" si="1"/>
        <v>30.32</v>
      </c>
      <c r="J27" s="16">
        <f t="shared" si="2"/>
        <v>66.5</v>
      </c>
      <c r="K27" s="15">
        <v>2</v>
      </c>
      <c r="L27" s="56"/>
    </row>
    <row r="28" ht="17.5" customHeight="1" spans="1:12">
      <c r="A28" s="17">
        <v>25</v>
      </c>
      <c r="B28" s="18" t="s">
        <v>58</v>
      </c>
      <c r="C28" s="18" t="s">
        <v>59</v>
      </c>
      <c r="D28" s="18" t="s">
        <v>15</v>
      </c>
      <c r="E28" s="18" t="s">
        <v>60</v>
      </c>
      <c r="F28" s="19">
        <v>65.32</v>
      </c>
      <c r="G28" s="20">
        <f t="shared" si="0"/>
        <v>39.192</v>
      </c>
      <c r="H28" s="19">
        <v>71.4</v>
      </c>
      <c r="I28" s="20">
        <f t="shared" si="1"/>
        <v>28.56</v>
      </c>
      <c r="J28" s="20">
        <f t="shared" si="2"/>
        <v>67.752</v>
      </c>
      <c r="K28" s="18">
        <v>2</v>
      </c>
      <c r="L28" s="52"/>
    </row>
    <row r="29" ht="17.5" customHeight="1" spans="1:12">
      <c r="A29" s="21">
        <v>26</v>
      </c>
      <c r="B29" s="22" t="s">
        <v>61</v>
      </c>
      <c r="C29" s="22" t="s">
        <v>59</v>
      </c>
      <c r="D29" s="22" t="s">
        <v>15</v>
      </c>
      <c r="E29" s="22" t="s">
        <v>60</v>
      </c>
      <c r="F29" s="23">
        <v>64.98</v>
      </c>
      <c r="G29" s="24">
        <f t="shared" si="0"/>
        <v>38.988</v>
      </c>
      <c r="H29" s="23">
        <v>75.6</v>
      </c>
      <c r="I29" s="24">
        <f t="shared" si="1"/>
        <v>30.24</v>
      </c>
      <c r="J29" s="24">
        <f t="shared" si="2"/>
        <v>69.228</v>
      </c>
      <c r="K29" s="22">
        <v>1</v>
      </c>
      <c r="L29" s="53"/>
    </row>
    <row r="30" ht="17.5" customHeight="1" spans="1:12">
      <c r="A30" s="25">
        <v>27</v>
      </c>
      <c r="B30" s="26" t="s">
        <v>62</v>
      </c>
      <c r="C30" s="26" t="s">
        <v>59</v>
      </c>
      <c r="D30" s="26" t="s">
        <v>15</v>
      </c>
      <c r="E30" s="26" t="s">
        <v>60</v>
      </c>
      <c r="F30" s="27">
        <v>62.1</v>
      </c>
      <c r="G30" s="28">
        <f t="shared" si="0"/>
        <v>37.26</v>
      </c>
      <c r="H30" s="27">
        <v>63.4</v>
      </c>
      <c r="I30" s="28">
        <f t="shared" si="1"/>
        <v>25.36</v>
      </c>
      <c r="J30" s="28">
        <f t="shared" si="2"/>
        <v>62.62</v>
      </c>
      <c r="K30" s="26">
        <v>3</v>
      </c>
      <c r="L30" s="54"/>
    </row>
    <row r="31" ht="17.5" customHeight="1" spans="1:12">
      <c r="A31" s="29">
        <v>28</v>
      </c>
      <c r="B31" s="30" t="s">
        <v>63</v>
      </c>
      <c r="C31" s="30" t="s">
        <v>64</v>
      </c>
      <c r="D31" s="30" t="s">
        <v>15</v>
      </c>
      <c r="E31" s="30" t="s">
        <v>65</v>
      </c>
      <c r="F31" s="31">
        <v>62.4</v>
      </c>
      <c r="G31" s="32">
        <f t="shared" si="0"/>
        <v>37.44</v>
      </c>
      <c r="H31" s="31">
        <v>83.2</v>
      </c>
      <c r="I31" s="32">
        <f t="shared" si="1"/>
        <v>33.28</v>
      </c>
      <c r="J31" s="32">
        <f t="shared" si="2"/>
        <v>70.72</v>
      </c>
      <c r="K31" s="30">
        <v>1</v>
      </c>
      <c r="L31" s="55"/>
    </row>
    <row r="32" ht="17.5" customHeight="1" spans="1:12">
      <c r="A32" s="21">
        <v>29</v>
      </c>
      <c r="B32" s="22" t="s">
        <v>66</v>
      </c>
      <c r="C32" s="22" t="s">
        <v>64</v>
      </c>
      <c r="D32" s="22" t="s">
        <v>15</v>
      </c>
      <c r="E32" s="22" t="s">
        <v>65</v>
      </c>
      <c r="F32" s="23">
        <v>60.04</v>
      </c>
      <c r="G32" s="24">
        <f t="shared" si="0"/>
        <v>36.024</v>
      </c>
      <c r="H32" s="23">
        <v>82</v>
      </c>
      <c r="I32" s="24">
        <f t="shared" si="1"/>
        <v>32.8</v>
      </c>
      <c r="J32" s="24">
        <f t="shared" si="2"/>
        <v>68.824</v>
      </c>
      <c r="K32" s="22">
        <v>2</v>
      </c>
      <c r="L32" s="53"/>
    </row>
    <row r="33" ht="17.5" customHeight="1" spans="1:12">
      <c r="A33" s="33">
        <v>30</v>
      </c>
      <c r="B33" s="15" t="s">
        <v>67</v>
      </c>
      <c r="C33" s="15" t="s">
        <v>64</v>
      </c>
      <c r="D33" s="15" t="s">
        <v>15</v>
      </c>
      <c r="E33" s="15" t="s">
        <v>65</v>
      </c>
      <c r="F33" s="34">
        <v>58.32</v>
      </c>
      <c r="G33" s="16">
        <f t="shared" si="0"/>
        <v>34.992</v>
      </c>
      <c r="H33" s="34">
        <v>73.9</v>
      </c>
      <c r="I33" s="16">
        <f t="shared" si="1"/>
        <v>29.56</v>
      </c>
      <c r="J33" s="16">
        <f t="shared" si="2"/>
        <v>64.552</v>
      </c>
      <c r="K33" s="15">
        <v>3</v>
      </c>
      <c r="L33" s="56"/>
    </row>
    <row r="34" ht="17.5" customHeight="1" spans="1:12">
      <c r="A34" s="17">
        <v>31</v>
      </c>
      <c r="B34" s="18" t="s">
        <v>68</v>
      </c>
      <c r="C34" s="43" t="s">
        <v>69</v>
      </c>
      <c r="D34" s="18" t="s">
        <v>31</v>
      </c>
      <c r="E34" s="18" t="s">
        <v>70</v>
      </c>
      <c r="F34" s="19">
        <v>67.96</v>
      </c>
      <c r="G34" s="20">
        <f t="shared" si="0"/>
        <v>40.776</v>
      </c>
      <c r="H34" s="19">
        <v>87</v>
      </c>
      <c r="I34" s="20">
        <f t="shared" si="1"/>
        <v>34.8</v>
      </c>
      <c r="J34" s="20">
        <f t="shared" si="2"/>
        <v>75.576</v>
      </c>
      <c r="K34" s="18">
        <v>1</v>
      </c>
      <c r="L34" s="52"/>
    </row>
    <row r="35" ht="17.5" customHeight="1" spans="1:12">
      <c r="A35" s="21">
        <v>32</v>
      </c>
      <c r="B35" s="22" t="s">
        <v>71</v>
      </c>
      <c r="C35" s="44" t="s">
        <v>69</v>
      </c>
      <c r="D35" s="22" t="s">
        <v>31</v>
      </c>
      <c r="E35" s="22" t="s">
        <v>70</v>
      </c>
      <c r="F35" s="23">
        <v>67.32</v>
      </c>
      <c r="G35" s="24">
        <f t="shared" si="0"/>
        <v>40.392</v>
      </c>
      <c r="H35" s="23">
        <v>79.1</v>
      </c>
      <c r="I35" s="24">
        <f t="shared" si="1"/>
        <v>31.64</v>
      </c>
      <c r="J35" s="24">
        <f t="shared" si="2"/>
        <v>72.032</v>
      </c>
      <c r="K35" s="22">
        <v>3</v>
      </c>
      <c r="L35" s="53"/>
    </row>
    <row r="36" ht="17.5" customHeight="1" spans="1:12">
      <c r="A36" s="25">
        <v>33</v>
      </c>
      <c r="B36" s="26" t="s">
        <v>72</v>
      </c>
      <c r="C36" s="45" t="s">
        <v>69</v>
      </c>
      <c r="D36" s="26" t="s">
        <v>31</v>
      </c>
      <c r="E36" s="26" t="s">
        <v>70</v>
      </c>
      <c r="F36" s="27">
        <v>65.32</v>
      </c>
      <c r="G36" s="28">
        <f t="shared" si="0"/>
        <v>39.192</v>
      </c>
      <c r="H36" s="27">
        <v>82.9</v>
      </c>
      <c r="I36" s="28">
        <f t="shared" si="1"/>
        <v>33.16</v>
      </c>
      <c r="J36" s="28">
        <f t="shared" si="2"/>
        <v>72.352</v>
      </c>
      <c r="K36" s="26">
        <v>2</v>
      </c>
      <c r="L36" s="54"/>
    </row>
    <row r="37" ht="17.5" customHeight="1" spans="1:12">
      <c r="A37" s="29">
        <v>34</v>
      </c>
      <c r="B37" s="30" t="s">
        <v>73</v>
      </c>
      <c r="C37" s="30" t="s">
        <v>74</v>
      </c>
      <c r="D37" s="30" t="s">
        <v>15</v>
      </c>
      <c r="E37" s="30" t="s">
        <v>75</v>
      </c>
      <c r="F37" s="31">
        <v>69</v>
      </c>
      <c r="G37" s="32">
        <f t="shared" ref="G37:G68" si="3">F37*0.6</f>
        <v>41.4</v>
      </c>
      <c r="H37" s="31">
        <v>80.94</v>
      </c>
      <c r="I37" s="32">
        <f t="shared" ref="I37:I68" si="4">H37*0.4</f>
        <v>32.376</v>
      </c>
      <c r="J37" s="32">
        <f t="shared" ref="J37:J68" si="5">G37+I37</f>
        <v>73.776</v>
      </c>
      <c r="K37" s="30">
        <v>1</v>
      </c>
      <c r="L37" s="55"/>
    </row>
    <row r="38" ht="17.5" customHeight="1" spans="1:12">
      <c r="A38" s="21">
        <v>35</v>
      </c>
      <c r="B38" s="22" t="s">
        <v>76</v>
      </c>
      <c r="C38" s="22" t="s">
        <v>74</v>
      </c>
      <c r="D38" s="22" t="s">
        <v>15</v>
      </c>
      <c r="E38" s="22" t="s">
        <v>75</v>
      </c>
      <c r="F38" s="23">
        <v>64.76</v>
      </c>
      <c r="G38" s="24">
        <f t="shared" si="3"/>
        <v>38.856</v>
      </c>
      <c r="H38" s="23">
        <v>77</v>
      </c>
      <c r="I38" s="24">
        <f t="shared" si="4"/>
        <v>30.8</v>
      </c>
      <c r="J38" s="24">
        <f t="shared" si="5"/>
        <v>69.656</v>
      </c>
      <c r="K38" s="22">
        <v>2</v>
      </c>
      <c r="L38" s="53"/>
    </row>
    <row r="39" ht="17.5" customHeight="1" spans="1:12">
      <c r="A39" s="33">
        <v>36</v>
      </c>
      <c r="B39" s="15" t="s">
        <v>77</v>
      </c>
      <c r="C39" s="15" t="s">
        <v>74</v>
      </c>
      <c r="D39" s="15" t="s">
        <v>15</v>
      </c>
      <c r="E39" s="15" t="s">
        <v>75</v>
      </c>
      <c r="F39" s="34">
        <v>62.08</v>
      </c>
      <c r="G39" s="16">
        <f t="shared" si="3"/>
        <v>37.248</v>
      </c>
      <c r="H39" s="34">
        <v>0</v>
      </c>
      <c r="I39" s="16">
        <f t="shared" si="4"/>
        <v>0</v>
      </c>
      <c r="J39" s="16">
        <f t="shared" si="5"/>
        <v>37.248</v>
      </c>
      <c r="K39" s="15">
        <v>3</v>
      </c>
      <c r="L39" s="56" t="s">
        <v>35</v>
      </c>
    </row>
    <row r="40" ht="17.5" customHeight="1" spans="1:12">
      <c r="A40" s="17">
        <v>37</v>
      </c>
      <c r="B40" s="18" t="s">
        <v>78</v>
      </c>
      <c r="C40" s="18" t="s">
        <v>79</v>
      </c>
      <c r="D40" s="18" t="s">
        <v>15</v>
      </c>
      <c r="E40" s="18" t="s">
        <v>80</v>
      </c>
      <c r="F40" s="19">
        <v>60.36</v>
      </c>
      <c r="G40" s="20">
        <f t="shared" si="3"/>
        <v>36.216</v>
      </c>
      <c r="H40" s="19">
        <v>77.9</v>
      </c>
      <c r="I40" s="20">
        <f t="shared" si="4"/>
        <v>31.16</v>
      </c>
      <c r="J40" s="20">
        <f t="shared" si="5"/>
        <v>67.376</v>
      </c>
      <c r="K40" s="18">
        <v>2</v>
      </c>
      <c r="L40" s="52"/>
    </row>
    <row r="41" ht="17.5" customHeight="1" spans="1:12">
      <c r="A41" s="21">
        <v>38</v>
      </c>
      <c r="B41" s="22" t="s">
        <v>81</v>
      </c>
      <c r="C41" s="22" t="s">
        <v>79</v>
      </c>
      <c r="D41" s="22" t="s">
        <v>15</v>
      </c>
      <c r="E41" s="22" t="s">
        <v>80</v>
      </c>
      <c r="F41" s="23">
        <v>59.36</v>
      </c>
      <c r="G41" s="24">
        <f t="shared" si="3"/>
        <v>35.616</v>
      </c>
      <c r="H41" s="23">
        <v>80.16</v>
      </c>
      <c r="I41" s="24">
        <f t="shared" si="4"/>
        <v>32.064</v>
      </c>
      <c r="J41" s="24">
        <f t="shared" si="5"/>
        <v>67.68</v>
      </c>
      <c r="K41" s="22">
        <v>1</v>
      </c>
      <c r="L41" s="53"/>
    </row>
    <row r="42" ht="17.5" customHeight="1" spans="1:12">
      <c r="A42" s="25">
        <v>39</v>
      </c>
      <c r="B42" s="26" t="s">
        <v>82</v>
      </c>
      <c r="C42" s="26" t="s">
        <v>79</v>
      </c>
      <c r="D42" s="26" t="s">
        <v>15</v>
      </c>
      <c r="E42" s="26" t="s">
        <v>80</v>
      </c>
      <c r="F42" s="27">
        <v>55.6</v>
      </c>
      <c r="G42" s="28">
        <f t="shared" si="3"/>
        <v>33.36</v>
      </c>
      <c r="H42" s="27">
        <v>73.2</v>
      </c>
      <c r="I42" s="28">
        <f t="shared" si="4"/>
        <v>29.28</v>
      </c>
      <c r="J42" s="28">
        <f t="shared" si="5"/>
        <v>62.64</v>
      </c>
      <c r="K42" s="26">
        <v>3</v>
      </c>
      <c r="L42" s="54"/>
    </row>
    <row r="43" ht="17.5" customHeight="1" spans="1:12">
      <c r="A43" s="29">
        <v>40</v>
      </c>
      <c r="B43" s="30" t="s">
        <v>83</v>
      </c>
      <c r="C43" s="30" t="s">
        <v>84</v>
      </c>
      <c r="D43" s="30" t="s">
        <v>31</v>
      </c>
      <c r="E43" s="30" t="s">
        <v>85</v>
      </c>
      <c r="F43" s="31">
        <v>81.92</v>
      </c>
      <c r="G43" s="32">
        <f t="shared" si="3"/>
        <v>49.152</v>
      </c>
      <c r="H43" s="31">
        <v>81.4</v>
      </c>
      <c r="I43" s="32">
        <f t="shared" si="4"/>
        <v>32.56</v>
      </c>
      <c r="J43" s="32">
        <f t="shared" si="5"/>
        <v>81.712</v>
      </c>
      <c r="K43" s="30">
        <v>1</v>
      </c>
      <c r="L43" s="55"/>
    </row>
    <row r="44" ht="17.5" customHeight="1" spans="1:12">
      <c r="A44" s="21">
        <v>41</v>
      </c>
      <c r="B44" s="22" t="s">
        <v>86</v>
      </c>
      <c r="C44" s="22" t="s">
        <v>84</v>
      </c>
      <c r="D44" s="22" t="s">
        <v>31</v>
      </c>
      <c r="E44" s="22" t="s">
        <v>85</v>
      </c>
      <c r="F44" s="23">
        <v>75.72</v>
      </c>
      <c r="G44" s="24">
        <f t="shared" si="3"/>
        <v>45.432</v>
      </c>
      <c r="H44" s="23">
        <v>83.9</v>
      </c>
      <c r="I44" s="24">
        <f t="shared" si="4"/>
        <v>33.56</v>
      </c>
      <c r="J44" s="24">
        <f t="shared" si="5"/>
        <v>78.992</v>
      </c>
      <c r="K44" s="22">
        <v>2</v>
      </c>
      <c r="L44" s="53"/>
    </row>
    <row r="45" ht="17.5" customHeight="1" spans="1:12">
      <c r="A45" s="33">
        <v>42</v>
      </c>
      <c r="B45" s="15" t="s">
        <v>87</v>
      </c>
      <c r="C45" s="15" t="s">
        <v>84</v>
      </c>
      <c r="D45" s="15" t="s">
        <v>31</v>
      </c>
      <c r="E45" s="15" t="s">
        <v>85</v>
      </c>
      <c r="F45" s="34">
        <v>72.72</v>
      </c>
      <c r="G45" s="16">
        <f t="shared" si="3"/>
        <v>43.632</v>
      </c>
      <c r="H45" s="34">
        <v>81.16</v>
      </c>
      <c r="I45" s="16">
        <f t="shared" si="4"/>
        <v>32.464</v>
      </c>
      <c r="J45" s="16">
        <f t="shared" si="5"/>
        <v>76.096</v>
      </c>
      <c r="K45" s="15">
        <v>3</v>
      </c>
      <c r="L45" s="56"/>
    </row>
    <row r="46" ht="17.5" customHeight="1" spans="1:12">
      <c r="A46" s="17">
        <v>43</v>
      </c>
      <c r="B46" s="18" t="s">
        <v>88</v>
      </c>
      <c r="C46" s="18" t="s">
        <v>89</v>
      </c>
      <c r="D46" s="18" t="s">
        <v>31</v>
      </c>
      <c r="E46" s="18" t="s">
        <v>90</v>
      </c>
      <c r="F46" s="19">
        <v>71.44</v>
      </c>
      <c r="G46" s="20">
        <f t="shared" si="3"/>
        <v>42.864</v>
      </c>
      <c r="H46" s="19">
        <v>75.3</v>
      </c>
      <c r="I46" s="20">
        <f t="shared" si="4"/>
        <v>30.12</v>
      </c>
      <c r="J46" s="20">
        <f t="shared" si="5"/>
        <v>72.984</v>
      </c>
      <c r="K46" s="18">
        <v>3</v>
      </c>
      <c r="L46" s="52"/>
    </row>
    <row r="47" ht="17.5" customHeight="1" spans="1:12">
      <c r="A47" s="21">
        <v>44</v>
      </c>
      <c r="B47" s="22" t="s">
        <v>91</v>
      </c>
      <c r="C47" s="22" t="s">
        <v>89</v>
      </c>
      <c r="D47" s="22" t="s">
        <v>31</v>
      </c>
      <c r="E47" s="22" t="s">
        <v>90</v>
      </c>
      <c r="F47" s="23">
        <v>70.76</v>
      </c>
      <c r="G47" s="24">
        <f t="shared" si="3"/>
        <v>42.456</v>
      </c>
      <c r="H47" s="23">
        <v>82.14</v>
      </c>
      <c r="I47" s="24">
        <f t="shared" si="4"/>
        <v>32.856</v>
      </c>
      <c r="J47" s="24">
        <f t="shared" si="5"/>
        <v>75.312</v>
      </c>
      <c r="K47" s="22">
        <v>1</v>
      </c>
      <c r="L47" s="53"/>
    </row>
    <row r="48" ht="17.5" customHeight="1" spans="1:12">
      <c r="A48" s="25">
        <v>45</v>
      </c>
      <c r="B48" s="26" t="s">
        <v>92</v>
      </c>
      <c r="C48" s="26" t="s">
        <v>89</v>
      </c>
      <c r="D48" s="26" t="s">
        <v>31</v>
      </c>
      <c r="E48" s="26" t="s">
        <v>90</v>
      </c>
      <c r="F48" s="27">
        <v>70.32</v>
      </c>
      <c r="G48" s="28">
        <f t="shared" si="3"/>
        <v>42.192</v>
      </c>
      <c r="H48" s="27">
        <v>80.6</v>
      </c>
      <c r="I48" s="28">
        <f t="shared" si="4"/>
        <v>32.24</v>
      </c>
      <c r="J48" s="28">
        <f t="shared" si="5"/>
        <v>74.432</v>
      </c>
      <c r="K48" s="26">
        <v>2</v>
      </c>
      <c r="L48" s="54"/>
    </row>
    <row r="49" ht="17.5" customHeight="1" spans="1:12">
      <c r="A49" s="29">
        <v>46</v>
      </c>
      <c r="B49" s="30" t="s">
        <v>93</v>
      </c>
      <c r="C49" s="30" t="s">
        <v>94</v>
      </c>
      <c r="D49" s="30" t="s">
        <v>31</v>
      </c>
      <c r="E49" s="30" t="s">
        <v>95</v>
      </c>
      <c r="F49" s="31">
        <v>77.32</v>
      </c>
      <c r="G49" s="32">
        <f t="shared" si="3"/>
        <v>46.392</v>
      </c>
      <c r="H49" s="31">
        <v>82.9</v>
      </c>
      <c r="I49" s="32">
        <f t="shared" si="4"/>
        <v>33.16</v>
      </c>
      <c r="J49" s="32">
        <f t="shared" si="5"/>
        <v>79.552</v>
      </c>
      <c r="K49" s="30">
        <v>1</v>
      </c>
      <c r="L49" s="55"/>
    </row>
    <row r="50" ht="17.5" customHeight="1" spans="1:12">
      <c r="A50" s="21">
        <v>47</v>
      </c>
      <c r="B50" s="22" t="s">
        <v>96</v>
      </c>
      <c r="C50" s="22" t="s">
        <v>94</v>
      </c>
      <c r="D50" s="22" t="s">
        <v>31</v>
      </c>
      <c r="E50" s="22" t="s">
        <v>95</v>
      </c>
      <c r="F50" s="23">
        <v>68.48</v>
      </c>
      <c r="G50" s="24">
        <f t="shared" si="3"/>
        <v>41.088</v>
      </c>
      <c r="H50" s="23">
        <v>83.6</v>
      </c>
      <c r="I50" s="24">
        <f t="shared" si="4"/>
        <v>33.44</v>
      </c>
      <c r="J50" s="24">
        <f t="shared" si="5"/>
        <v>74.528</v>
      </c>
      <c r="K50" s="22">
        <v>2</v>
      </c>
      <c r="L50" s="53"/>
    </row>
    <row r="51" ht="17.5" customHeight="1" spans="1:12">
      <c r="A51" s="33">
        <v>48</v>
      </c>
      <c r="B51" s="15" t="s">
        <v>97</v>
      </c>
      <c r="C51" s="15" t="s">
        <v>94</v>
      </c>
      <c r="D51" s="15" t="s">
        <v>31</v>
      </c>
      <c r="E51" s="15" t="s">
        <v>95</v>
      </c>
      <c r="F51" s="34">
        <v>68.08</v>
      </c>
      <c r="G51" s="16">
        <f t="shared" si="3"/>
        <v>40.848</v>
      </c>
      <c r="H51" s="34">
        <v>83.06</v>
      </c>
      <c r="I51" s="16">
        <f t="shared" si="4"/>
        <v>33.224</v>
      </c>
      <c r="J51" s="16">
        <f t="shared" si="5"/>
        <v>74.072</v>
      </c>
      <c r="K51" s="15">
        <v>3</v>
      </c>
      <c r="L51" s="56"/>
    </row>
    <row r="52" ht="17.5" customHeight="1" spans="1:12">
      <c r="A52" s="17">
        <v>49</v>
      </c>
      <c r="B52" s="18" t="s">
        <v>98</v>
      </c>
      <c r="C52" s="18" t="s">
        <v>99</v>
      </c>
      <c r="D52" s="18" t="s">
        <v>15</v>
      </c>
      <c r="E52" s="18" t="s">
        <v>100</v>
      </c>
      <c r="F52" s="19">
        <v>63.44</v>
      </c>
      <c r="G52" s="20">
        <f t="shared" si="3"/>
        <v>38.064</v>
      </c>
      <c r="H52" s="19">
        <v>75.6</v>
      </c>
      <c r="I52" s="20">
        <f t="shared" si="4"/>
        <v>30.24</v>
      </c>
      <c r="J52" s="20">
        <f t="shared" si="5"/>
        <v>68.304</v>
      </c>
      <c r="K52" s="18">
        <v>1</v>
      </c>
      <c r="L52" s="52"/>
    </row>
    <row r="53" ht="17.5" customHeight="1" spans="1:12">
      <c r="A53" s="21">
        <v>50</v>
      </c>
      <c r="B53" s="22" t="s">
        <v>101</v>
      </c>
      <c r="C53" s="22" t="s">
        <v>99</v>
      </c>
      <c r="D53" s="22" t="s">
        <v>15</v>
      </c>
      <c r="E53" s="22" t="s">
        <v>100</v>
      </c>
      <c r="F53" s="23">
        <v>55.96</v>
      </c>
      <c r="G53" s="24">
        <f t="shared" si="3"/>
        <v>33.576</v>
      </c>
      <c r="H53" s="23">
        <v>79.4</v>
      </c>
      <c r="I53" s="24">
        <f t="shared" si="4"/>
        <v>31.76</v>
      </c>
      <c r="J53" s="24">
        <f t="shared" si="5"/>
        <v>65.336</v>
      </c>
      <c r="K53" s="22">
        <v>2</v>
      </c>
      <c r="L53" s="53"/>
    </row>
    <row r="54" ht="17.5" customHeight="1" spans="1:12">
      <c r="A54" s="25">
        <v>51</v>
      </c>
      <c r="B54" s="26" t="s">
        <v>102</v>
      </c>
      <c r="C54" s="26" t="s">
        <v>99</v>
      </c>
      <c r="D54" s="26" t="s">
        <v>15</v>
      </c>
      <c r="E54" s="26" t="s">
        <v>100</v>
      </c>
      <c r="F54" s="27">
        <v>55.24</v>
      </c>
      <c r="G54" s="28">
        <f t="shared" si="3"/>
        <v>33.144</v>
      </c>
      <c r="H54" s="27">
        <v>75</v>
      </c>
      <c r="I54" s="28">
        <f t="shared" si="4"/>
        <v>30</v>
      </c>
      <c r="J54" s="28">
        <f t="shared" si="5"/>
        <v>63.144</v>
      </c>
      <c r="K54" s="26">
        <v>3</v>
      </c>
      <c r="L54" s="54"/>
    </row>
    <row r="55" ht="17.5" customHeight="1" spans="1:12">
      <c r="A55" s="29">
        <v>52</v>
      </c>
      <c r="B55" s="30" t="s">
        <v>103</v>
      </c>
      <c r="C55" s="30" t="s">
        <v>104</v>
      </c>
      <c r="D55" s="30" t="s">
        <v>15</v>
      </c>
      <c r="E55" s="30" t="s">
        <v>105</v>
      </c>
      <c r="F55" s="31">
        <v>52.6</v>
      </c>
      <c r="G55" s="32">
        <f t="shared" si="3"/>
        <v>31.56</v>
      </c>
      <c r="H55" s="31">
        <v>73.8</v>
      </c>
      <c r="I55" s="32">
        <f t="shared" si="4"/>
        <v>29.52</v>
      </c>
      <c r="J55" s="32">
        <f t="shared" si="5"/>
        <v>61.08</v>
      </c>
      <c r="K55" s="30">
        <v>2</v>
      </c>
      <c r="L55" s="55"/>
    </row>
    <row r="56" ht="17.5" customHeight="1" spans="1:12">
      <c r="A56" s="21">
        <v>53</v>
      </c>
      <c r="B56" s="22" t="s">
        <v>106</v>
      </c>
      <c r="C56" s="22" t="s">
        <v>104</v>
      </c>
      <c r="D56" s="22" t="s">
        <v>15</v>
      </c>
      <c r="E56" s="22" t="s">
        <v>105</v>
      </c>
      <c r="F56" s="23">
        <v>51.24</v>
      </c>
      <c r="G56" s="24">
        <f t="shared" si="3"/>
        <v>30.744</v>
      </c>
      <c r="H56" s="23">
        <v>79.2</v>
      </c>
      <c r="I56" s="24">
        <f t="shared" si="4"/>
        <v>31.68</v>
      </c>
      <c r="J56" s="24">
        <f t="shared" si="5"/>
        <v>62.424</v>
      </c>
      <c r="K56" s="22">
        <v>1</v>
      </c>
      <c r="L56" s="53"/>
    </row>
    <row r="57" ht="17.5" customHeight="1" spans="1:12">
      <c r="A57" s="33">
        <v>54</v>
      </c>
      <c r="B57" s="40" t="s">
        <v>107</v>
      </c>
      <c r="C57" s="40" t="s">
        <v>104</v>
      </c>
      <c r="D57" s="40" t="s">
        <v>15</v>
      </c>
      <c r="E57" s="40" t="s">
        <v>105</v>
      </c>
      <c r="F57" s="34">
        <v>49.36</v>
      </c>
      <c r="G57" s="16">
        <f t="shared" si="3"/>
        <v>29.616</v>
      </c>
      <c r="H57" s="34">
        <v>63</v>
      </c>
      <c r="I57" s="16">
        <f t="shared" si="4"/>
        <v>25.2</v>
      </c>
      <c r="J57" s="16">
        <f t="shared" si="5"/>
        <v>54.816</v>
      </c>
      <c r="K57" s="15">
        <v>3</v>
      </c>
      <c r="L57" s="56" t="s">
        <v>46</v>
      </c>
    </row>
    <row r="58" ht="17.5" customHeight="1" spans="1:12">
      <c r="A58" s="17">
        <v>55</v>
      </c>
      <c r="B58" s="18" t="s">
        <v>108</v>
      </c>
      <c r="C58" s="18" t="s">
        <v>109</v>
      </c>
      <c r="D58" s="18" t="s">
        <v>31</v>
      </c>
      <c r="E58" s="18" t="s">
        <v>110</v>
      </c>
      <c r="F58" s="19">
        <v>60.92</v>
      </c>
      <c r="G58" s="20">
        <f t="shared" si="3"/>
        <v>36.552</v>
      </c>
      <c r="H58" s="19">
        <v>80.4</v>
      </c>
      <c r="I58" s="20">
        <f t="shared" si="4"/>
        <v>32.16</v>
      </c>
      <c r="J58" s="20">
        <f t="shared" si="5"/>
        <v>68.712</v>
      </c>
      <c r="K58" s="18">
        <v>1</v>
      </c>
      <c r="L58" s="52"/>
    </row>
    <row r="59" ht="17.5" customHeight="1" spans="1:12">
      <c r="A59" s="21">
        <v>56</v>
      </c>
      <c r="B59" s="22" t="s">
        <v>111</v>
      </c>
      <c r="C59" s="22" t="s">
        <v>109</v>
      </c>
      <c r="D59" s="22" t="s">
        <v>31</v>
      </c>
      <c r="E59" s="22" t="s">
        <v>110</v>
      </c>
      <c r="F59" s="23">
        <v>56.56</v>
      </c>
      <c r="G59" s="24">
        <f t="shared" si="3"/>
        <v>33.936</v>
      </c>
      <c r="H59" s="23">
        <v>72</v>
      </c>
      <c r="I59" s="24">
        <f t="shared" si="4"/>
        <v>28.8</v>
      </c>
      <c r="J59" s="24">
        <f t="shared" si="5"/>
        <v>62.736</v>
      </c>
      <c r="K59" s="22">
        <v>2</v>
      </c>
      <c r="L59" s="53"/>
    </row>
    <row r="60" ht="17.5" customHeight="1" spans="1:12">
      <c r="A60" s="25">
        <v>57</v>
      </c>
      <c r="B60" s="26" t="s">
        <v>112</v>
      </c>
      <c r="C60" s="26" t="s">
        <v>109</v>
      </c>
      <c r="D60" s="26" t="s">
        <v>31</v>
      </c>
      <c r="E60" s="26" t="s">
        <v>110</v>
      </c>
      <c r="F60" s="27">
        <v>55.96</v>
      </c>
      <c r="G60" s="28">
        <f t="shared" si="3"/>
        <v>33.576</v>
      </c>
      <c r="H60" s="27">
        <v>0</v>
      </c>
      <c r="I60" s="28">
        <f t="shared" si="4"/>
        <v>0</v>
      </c>
      <c r="J60" s="28">
        <f t="shared" si="5"/>
        <v>33.576</v>
      </c>
      <c r="K60" s="26">
        <v>3</v>
      </c>
      <c r="L60" s="54" t="s">
        <v>35</v>
      </c>
    </row>
    <row r="61" ht="17.5" customHeight="1" spans="1:12">
      <c r="A61" s="29">
        <v>58</v>
      </c>
      <c r="B61" s="30" t="s">
        <v>113</v>
      </c>
      <c r="C61" s="30" t="s">
        <v>114</v>
      </c>
      <c r="D61" s="30" t="s">
        <v>31</v>
      </c>
      <c r="E61" s="30" t="s">
        <v>115</v>
      </c>
      <c r="F61" s="31">
        <v>82.88</v>
      </c>
      <c r="G61" s="32">
        <f t="shared" si="3"/>
        <v>49.728</v>
      </c>
      <c r="H61" s="31">
        <v>79</v>
      </c>
      <c r="I61" s="32">
        <f t="shared" si="4"/>
        <v>31.6</v>
      </c>
      <c r="J61" s="32">
        <f t="shared" si="5"/>
        <v>81.328</v>
      </c>
      <c r="K61" s="30">
        <v>1</v>
      </c>
      <c r="L61" s="55"/>
    </row>
    <row r="62" ht="17.5" customHeight="1" spans="1:12">
      <c r="A62" s="21">
        <v>59</v>
      </c>
      <c r="B62" s="22" t="s">
        <v>116</v>
      </c>
      <c r="C62" s="22" t="s">
        <v>114</v>
      </c>
      <c r="D62" s="22" t="s">
        <v>31</v>
      </c>
      <c r="E62" s="22" t="s">
        <v>115</v>
      </c>
      <c r="F62" s="23">
        <v>75.92</v>
      </c>
      <c r="G62" s="24">
        <f t="shared" si="3"/>
        <v>45.552</v>
      </c>
      <c r="H62" s="23">
        <v>75.2</v>
      </c>
      <c r="I62" s="24">
        <f t="shared" si="4"/>
        <v>30.08</v>
      </c>
      <c r="J62" s="24">
        <f t="shared" si="5"/>
        <v>75.632</v>
      </c>
      <c r="K62" s="22">
        <v>3</v>
      </c>
      <c r="L62" s="53"/>
    </row>
    <row r="63" ht="17.5" customHeight="1" spans="1:12">
      <c r="A63" s="33">
        <v>60</v>
      </c>
      <c r="B63" s="15" t="s">
        <v>117</v>
      </c>
      <c r="C63" s="15" t="s">
        <v>114</v>
      </c>
      <c r="D63" s="15" t="s">
        <v>31</v>
      </c>
      <c r="E63" s="15" t="s">
        <v>115</v>
      </c>
      <c r="F63" s="34">
        <v>75.72</v>
      </c>
      <c r="G63" s="16">
        <f t="shared" si="3"/>
        <v>45.432</v>
      </c>
      <c r="H63" s="34">
        <v>79.8</v>
      </c>
      <c r="I63" s="16">
        <f t="shared" si="4"/>
        <v>31.92</v>
      </c>
      <c r="J63" s="16">
        <f t="shared" si="5"/>
        <v>77.352</v>
      </c>
      <c r="K63" s="15">
        <v>2</v>
      </c>
      <c r="L63" s="56"/>
    </row>
    <row r="64" ht="17.5" customHeight="1" spans="1:12">
      <c r="A64" s="17">
        <v>61</v>
      </c>
      <c r="B64" s="18" t="s">
        <v>118</v>
      </c>
      <c r="C64" s="18" t="s">
        <v>119</v>
      </c>
      <c r="D64" s="18" t="s">
        <v>31</v>
      </c>
      <c r="E64" s="18" t="s">
        <v>120</v>
      </c>
      <c r="F64" s="19">
        <v>77.88</v>
      </c>
      <c r="G64" s="20">
        <f t="shared" si="3"/>
        <v>46.728</v>
      </c>
      <c r="H64" s="19">
        <v>81.8</v>
      </c>
      <c r="I64" s="20">
        <f t="shared" si="4"/>
        <v>32.72</v>
      </c>
      <c r="J64" s="20">
        <f t="shared" si="5"/>
        <v>79.448</v>
      </c>
      <c r="K64" s="18">
        <v>1</v>
      </c>
      <c r="L64" s="52"/>
    </row>
    <row r="65" ht="17.5" customHeight="1" spans="1:12">
      <c r="A65" s="21">
        <v>62</v>
      </c>
      <c r="B65" s="22" t="s">
        <v>121</v>
      </c>
      <c r="C65" s="22" t="s">
        <v>119</v>
      </c>
      <c r="D65" s="22" t="s">
        <v>31</v>
      </c>
      <c r="E65" s="22" t="s">
        <v>120</v>
      </c>
      <c r="F65" s="23">
        <v>72.88</v>
      </c>
      <c r="G65" s="24">
        <f t="shared" si="3"/>
        <v>43.728</v>
      </c>
      <c r="H65" s="23">
        <v>74.8</v>
      </c>
      <c r="I65" s="24">
        <f t="shared" si="4"/>
        <v>29.92</v>
      </c>
      <c r="J65" s="24">
        <f t="shared" si="5"/>
        <v>73.648</v>
      </c>
      <c r="K65" s="22">
        <v>3</v>
      </c>
      <c r="L65" s="53"/>
    </row>
    <row r="66" ht="17.5" customHeight="1" spans="1:12">
      <c r="A66" s="25">
        <v>63</v>
      </c>
      <c r="B66" s="26" t="s">
        <v>122</v>
      </c>
      <c r="C66" s="26" t="s">
        <v>119</v>
      </c>
      <c r="D66" s="26" t="s">
        <v>31</v>
      </c>
      <c r="E66" s="26" t="s">
        <v>120</v>
      </c>
      <c r="F66" s="27">
        <v>71.56</v>
      </c>
      <c r="G66" s="28">
        <f t="shared" si="3"/>
        <v>42.936</v>
      </c>
      <c r="H66" s="27">
        <v>77.2</v>
      </c>
      <c r="I66" s="28">
        <f t="shared" si="4"/>
        <v>30.88</v>
      </c>
      <c r="J66" s="28">
        <f t="shared" si="5"/>
        <v>73.816</v>
      </c>
      <c r="K66" s="26">
        <v>2</v>
      </c>
      <c r="L66" s="54"/>
    </row>
    <row r="67" ht="17.5" customHeight="1" spans="1:12">
      <c r="A67" s="29">
        <v>64</v>
      </c>
      <c r="B67" s="30" t="s">
        <v>123</v>
      </c>
      <c r="C67" s="30" t="s">
        <v>124</v>
      </c>
      <c r="D67" s="30" t="s">
        <v>31</v>
      </c>
      <c r="E67" s="30" t="s">
        <v>125</v>
      </c>
      <c r="F67" s="31">
        <v>74.4</v>
      </c>
      <c r="G67" s="32">
        <f t="shared" si="3"/>
        <v>44.64</v>
      </c>
      <c r="H67" s="31">
        <v>75.8</v>
      </c>
      <c r="I67" s="32">
        <f t="shared" si="4"/>
        <v>30.32</v>
      </c>
      <c r="J67" s="32">
        <f t="shared" si="5"/>
        <v>74.96</v>
      </c>
      <c r="K67" s="30">
        <v>1</v>
      </c>
      <c r="L67" s="55"/>
    </row>
    <row r="68" ht="17.5" customHeight="1" spans="1:12">
      <c r="A68" s="21">
        <v>65</v>
      </c>
      <c r="B68" s="22" t="s">
        <v>126</v>
      </c>
      <c r="C68" s="22" t="s">
        <v>124</v>
      </c>
      <c r="D68" s="22" t="s">
        <v>31</v>
      </c>
      <c r="E68" s="22" t="s">
        <v>125</v>
      </c>
      <c r="F68" s="23">
        <v>68.6</v>
      </c>
      <c r="G68" s="24">
        <f t="shared" si="3"/>
        <v>41.16</v>
      </c>
      <c r="H68" s="23">
        <v>68.4</v>
      </c>
      <c r="I68" s="24">
        <f t="shared" si="4"/>
        <v>27.36</v>
      </c>
      <c r="J68" s="24">
        <f t="shared" si="5"/>
        <v>68.52</v>
      </c>
      <c r="K68" s="22">
        <v>3</v>
      </c>
      <c r="L68" s="53"/>
    </row>
    <row r="69" ht="17.5" customHeight="1" spans="1:12">
      <c r="A69" s="33">
        <v>66</v>
      </c>
      <c r="B69" s="15" t="s">
        <v>127</v>
      </c>
      <c r="C69" s="15" t="s">
        <v>124</v>
      </c>
      <c r="D69" s="15" t="s">
        <v>31</v>
      </c>
      <c r="E69" s="15" t="s">
        <v>125</v>
      </c>
      <c r="F69" s="34">
        <v>65.84</v>
      </c>
      <c r="G69" s="16">
        <f t="shared" ref="G69:G100" si="6">F69*0.6</f>
        <v>39.504</v>
      </c>
      <c r="H69" s="34">
        <v>73.6</v>
      </c>
      <c r="I69" s="16">
        <f t="shared" ref="I69:I100" si="7">H69*0.4</f>
        <v>29.44</v>
      </c>
      <c r="J69" s="16">
        <f t="shared" ref="J69:J100" si="8">G69+I69</f>
        <v>68.944</v>
      </c>
      <c r="K69" s="15">
        <v>2</v>
      </c>
      <c r="L69" s="56"/>
    </row>
    <row r="70" ht="17.5" customHeight="1" spans="1:12">
      <c r="A70" s="17">
        <v>67</v>
      </c>
      <c r="B70" s="18" t="s">
        <v>128</v>
      </c>
      <c r="C70" s="18" t="s">
        <v>129</v>
      </c>
      <c r="D70" s="18" t="s">
        <v>31</v>
      </c>
      <c r="E70" s="18" t="s">
        <v>130</v>
      </c>
      <c r="F70" s="19">
        <v>71.64</v>
      </c>
      <c r="G70" s="20">
        <f t="shared" si="6"/>
        <v>42.984</v>
      </c>
      <c r="H70" s="19">
        <v>76.6</v>
      </c>
      <c r="I70" s="20">
        <f t="shared" si="7"/>
        <v>30.64</v>
      </c>
      <c r="J70" s="20">
        <f t="shared" si="8"/>
        <v>73.624</v>
      </c>
      <c r="K70" s="18">
        <v>2</v>
      </c>
      <c r="L70" s="52"/>
    </row>
    <row r="71" ht="17.5" customHeight="1" spans="1:12">
      <c r="A71" s="21">
        <v>68</v>
      </c>
      <c r="B71" s="22" t="s">
        <v>131</v>
      </c>
      <c r="C71" s="22" t="s">
        <v>129</v>
      </c>
      <c r="D71" s="22" t="s">
        <v>31</v>
      </c>
      <c r="E71" s="22" t="s">
        <v>130</v>
      </c>
      <c r="F71" s="23">
        <v>71.6</v>
      </c>
      <c r="G71" s="24">
        <f t="shared" si="6"/>
        <v>42.96</v>
      </c>
      <c r="H71" s="23">
        <v>77.6</v>
      </c>
      <c r="I71" s="24">
        <f t="shared" si="7"/>
        <v>31.04</v>
      </c>
      <c r="J71" s="24">
        <f t="shared" si="8"/>
        <v>74</v>
      </c>
      <c r="K71" s="22">
        <v>1</v>
      </c>
      <c r="L71" s="53"/>
    </row>
    <row r="72" ht="17.5" customHeight="1" spans="1:12">
      <c r="A72" s="21">
        <v>69</v>
      </c>
      <c r="B72" s="22" t="s">
        <v>132</v>
      </c>
      <c r="C72" s="22" t="s">
        <v>129</v>
      </c>
      <c r="D72" s="22" t="s">
        <v>31</v>
      </c>
      <c r="E72" s="22" t="s">
        <v>130</v>
      </c>
      <c r="F72" s="23">
        <v>69.96</v>
      </c>
      <c r="G72" s="24">
        <f t="shared" si="6"/>
        <v>41.976</v>
      </c>
      <c r="H72" s="23">
        <v>76.6</v>
      </c>
      <c r="I72" s="24">
        <f t="shared" si="7"/>
        <v>30.64</v>
      </c>
      <c r="J72" s="24">
        <f t="shared" si="8"/>
        <v>72.616</v>
      </c>
      <c r="K72" s="22">
        <v>3</v>
      </c>
      <c r="L72" s="53"/>
    </row>
    <row r="73" ht="17.5" customHeight="1" spans="1:12">
      <c r="A73" s="21">
        <v>70</v>
      </c>
      <c r="B73" s="22" t="s">
        <v>133</v>
      </c>
      <c r="C73" s="22" t="s">
        <v>129</v>
      </c>
      <c r="D73" s="22" t="s">
        <v>31</v>
      </c>
      <c r="E73" s="22" t="s">
        <v>130</v>
      </c>
      <c r="F73" s="23">
        <v>68.96</v>
      </c>
      <c r="G73" s="24">
        <f t="shared" si="6"/>
        <v>41.376</v>
      </c>
      <c r="H73" s="23">
        <v>68.6</v>
      </c>
      <c r="I73" s="24">
        <f t="shared" si="7"/>
        <v>27.44</v>
      </c>
      <c r="J73" s="24">
        <f t="shared" si="8"/>
        <v>68.816</v>
      </c>
      <c r="K73" s="22">
        <v>5</v>
      </c>
      <c r="L73" s="53"/>
    </row>
    <row r="74" ht="17.5" customHeight="1" spans="1:12">
      <c r="A74" s="21">
        <v>71</v>
      </c>
      <c r="B74" s="22" t="s">
        <v>134</v>
      </c>
      <c r="C74" s="22" t="s">
        <v>129</v>
      </c>
      <c r="D74" s="22" t="s">
        <v>31</v>
      </c>
      <c r="E74" s="22" t="s">
        <v>130</v>
      </c>
      <c r="F74" s="23">
        <v>67.68</v>
      </c>
      <c r="G74" s="24">
        <f t="shared" si="6"/>
        <v>40.608</v>
      </c>
      <c r="H74" s="23">
        <v>0</v>
      </c>
      <c r="I74" s="24">
        <f t="shared" si="7"/>
        <v>0</v>
      </c>
      <c r="J74" s="24">
        <f t="shared" si="8"/>
        <v>40.608</v>
      </c>
      <c r="K74" s="22">
        <v>6</v>
      </c>
      <c r="L74" s="53" t="s">
        <v>135</v>
      </c>
    </row>
    <row r="75" ht="17.5" customHeight="1" spans="1:12">
      <c r="A75" s="25">
        <v>72</v>
      </c>
      <c r="B75" s="26" t="s">
        <v>136</v>
      </c>
      <c r="C75" s="26" t="s">
        <v>129</v>
      </c>
      <c r="D75" s="26" t="s">
        <v>31</v>
      </c>
      <c r="E75" s="26" t="s">
        <v>130</v>
      </c>
      <c r="F75" s="27">
        <v>67.6</v>
      </c>
      <c r="G75" s="28">
        <f t="shared" si="6"/>
        <v>40.56</v>
      </c>
      <c r="H75" s="27">
        <v>78</v>
      </c>
      <c r="I75" s="28">
        <f t="shared" si="7"/>
        <v>31.2</v>
      </c>
      <c r="J75" s="28">
        <f t="shared" si="8"/>
        <v>71.76</v>
      </c>
      <c r="K75" s="26">
        <v>4</v>
      </c>
      <c r="L75" s="54"/>
    </row>
    <row r="76" ht="17.5" customHeight="1" spans="1:12">
      <c r="A76" s="13">
        <v>73</v>
      </c>
      <c r="B76" s="57" t="s">
        <v>137</v>
      </c>
      <c r="C76" s="57" t="s">
        <v>138</v>
      </c>
      <c r="D76" s="57" t="s">
        <v>15</v>
      </c>
      <c r="E76" s="57" t="s">
        <v>139</v>
      </c>
      <c r="F76" s="58" t="s">
        <v>140</v>
      </c>
      <c r="G76" s="59"/>
      <c r="H76" s="60">
        <v>82.8</v>
      </c>
      <c r="I76" s="49"/>
      <c r="J76" s="49">
        <v>82.8</v>
      </c>
      <c r="K76" s="57">
        <v>1</v>
      </c>
      <c r="L76" s="71"/>
    </row>
    <row r="77" ht="17.5" customHeight="1" spans="1:12">
      <c r="A77" s="17">
        <v>74</v>
      </c>
      <c r="B77" s="18" t="s">
        <v>141</v>
      </c>
      <c r="C77" s="18" t="s">
        <v>142</v>
      </c>
      <c r="D77" s="18" t="s">
        <v>15</v>
      </c>
      <c r="E77" s="18" t="s">
        <v>143</v>
      </c>
      <c r="F77" s="61" t="s">
        <v>140</v>
      </c>
      <c r="G77" s="62"/>
      <c r="H77" s="19">
        <v>83</v>
      </c>
      <c r="I77" s="20"/>
      <c r="J77" s="20">
        <v>83</v>
      </c>
      <c r="K77" s="18">
        <v>2</v>
      </c>
      <c r="L77" s="52"/>
    </row>
    <row r="78" ht="17.5" customHeight="1" spans="1:12">
      <c r="A78" s="25">
        <v>75</v>
      </c>
      <c r="B78" s="26" t="s">
        <v>144</v>
      </c>
      <c r="C78" s="26" t="s">
        <v>142</v>
      </c>
      <c r="D78" s="26" t="s">
        <v>15</v>
      </c>
      <c r="E78" s="26" t="s">
        <v>143</v>
      </c>
      <c r="F78" s="63" t="s">
        <v>140</v>
      </c>
      <c r="G78" s="64"/>
      <c r="H78" s="27">
        <v>84</v>
      </c>
      <c r="I78" s="28"/>
      <c r="J78" s="28">
        <v>84</v>
      </c>
      <c r="K78" s="26">
        <v>1</v>
      </c>
      <c r="L78" s="54"/>
    </row>
    <row r="79" ht="17.5" customHeight="1" spans="1:12">
      <c r="A79" s="29">
        <v>76</v>
      </c>
      <c r="B79" s="30" t="s">
        <v>145</v>
      </c>
      <c r="C79" s="30" t="s">
        <v>142</v>
      </c>
      <c r="D79" s="30" t="s">
        <v>15</v>
      </c>
      <c r="E79" s="30" t="s">
        <v>146</v>
      </c>
      <c r="F79" s="31">
        <v>82.14</v>
      </c>
      <c r="G79" s="32">
        <f t="shared" si="6"/>
        <v>49.284</v>
      </c>
      <c r="H79" s="31">
        <v>84.6</v>
      </c>
      <c r="I79" s="32">
        <f t="shared" si="7"/>
        <v>33.84</v>
      </c>
      <c r="J79" s="32">
        <f t="shared" si="8"/>
        <v>83.124</v>
      </c>
      <c r="K79" s="30">
        <v>1</v>
      </c>
      <c r="L79" s="55"/>
    </row>
    <row r="80" ht="17.5" customHeight="1" spans="1:12">
      <c r="A80" s="21">
        <v>77</v>
      </c>
      <c r="B80" s="22" t="s">
        <v>147</v>
      </c>
      <c r="C80" s="22" t="s">
        <v>142</v>
      </c>
      <c r="D80" s="22" t="s">
        <v>15</v>
      </c>
      <c r="E80" s="22" t="s">
        <v>146</v>
      </c>
      <c r="F80" s="23">
        <v>73.03</v>
      </c>
      <c r="G80" s="24">
        <f t="shared" si="6"/>
        <v>43.818</v>
      </c>
      <c r="H80" s="23">
        <v>78.2</v>
      </c>
      <c r="I80" s="24">
        <f t="shared" si="7"/>
        <v>31.28</v>
      </c>
      <c r="J80" s="24">
        <f t="shared" si="8"/>
        <v>75.098</v>
      </c>
      <c r="K80" s="22">
        <v>3</v>
      </c>
      <c r="L80" s="53"/>
    </row>
    <row r="81" ht="17.5" customHeight="1" spans="1:12">
      <c r="A81" s="33">
        <v>78</v>
      </c>
      <c r="B81" s="15" t="s">
        <v>148</v>
      </c>
      <c r="C81" s="15" t="s">
        <v>142</v>
      </c>
      <c r="D81" s="15" t="s">
        <v>15</v>
      </c>
      <c r="E81" s="15" t="s">
        <v>146</v>
      </c>
      <c r="F81" s="34">
        <v>73.03</v>
      </c>
      <c r="G81" s="16">
        <f t="shared" si="6"/>
        <v>43.818</v>
      </c>
      <c r="H81" s="34">
        <v>81.2</v>
      </c>
      <c r="I81" s="16">
        <f t="shared" si="7"/>
        <v>32.48</v>
      </c>
      <c r="J81" s="16">
        <f t="shared" si="8"/>
        <v>76.298</v>
      </c>
      <c r="K81" s="15">
        <v>2</v>
      </c>
      <c r="L81" s="56"/>
    </row>
    <row r="82" ht="17.5" customHeight="1" spans="1:12">
      <c r="A82" s="65">
        <v>79</v>
      </c>
      <c r="B82" s="66" t="s">
        <v>149</v>
      </c>
      <c r="C82" s="66" t="s">
        <v>142</v>
      </c>
      <c r="D82" s="66" t="s">
        <v>15</v>
      </c>
      <c r="E82" s="66" t="s">
        <v>150</v>
      </c>
      <c r="F82" s="67">
        <v>57.33</v>
      </c>
      <c r="G82" s="68">
        <f t="shared" si="6"/>
        <v>34.398</v>
      </c>
      <c r="H82" s="67">
        <v>80.7</v>
      </c>
      <c r="I82" s="68">
        <f t="shared" si="7"/>
        <v>32.28</v>
      </c>
      <c r="J82" s="68">
        <f t="shared" si="8"/>
        <v>66.678</v>
      </c>
      <c r="K82" s="66">
        <v>1</v>
      </c>
      <c r="L82" s="72" t="s">
        <v>151</v>
      </c>
    </row>
    <row r="83" ht="17.5" customHeight="1" spans="1:12">
      <c r="A83" s="29">
        <v>80</v>
      </c>
      <c r="B83" s="30" t="s">
        <v>152</v>
      </c>
      <c r="C83" s="30" t="s">
        <v>142</v>
      </c>
      <c r="D83" s="30" t="s">
        <v>15</v>
      </c>
      <c r="E83" s="30" t="s">
        <v>153</v>
      </c>
      <c r="F83" s="31">
        <v>56.87</v>
      </c>
      <c r="G83" s="32">
        <f t="shared" si="6"/>
        <v>34.122</v>
      </c>
      <c r="H83" s="31">
        <v>84.9</v>
      </c>
      <c r="I83" s="32">
        <f t="shared" si="7"/>
        <v>33.96</v>
      </c>
      <c r="J83" s="32">
        <f t="shared" si="8"/>
        <v>68.082</v>
      </c>
      <c r="K83" s="30">
        <v>1</v>
      </c>
      <c r="L83" s="55"/>
    </row>
    <row r="84" ht="17.5" customHeight="1" spans="1:12">
      <c r="A84" s="21">
        <v>81</v>
      </c>
      <c r="B84" s="22" t="s">
        <v>154</v>
      </c>
      <c r="C84" s="22" t="s">
        <v>142</v>
      </c>
      <c r="D84" s="22" t="s">
        <v>15</v>
      </c>
      <c r="E84" s="22" t="s">
        <v>153</v>
      </c>
      <c r="F84" s="23">
        <v>56.54</v>
      </c>
      <c r="G84" s="24">
        <f t="shared" si="6"/>
        <v>33.924</v>
      </c>
      <c r="H84" s="23">
        <v>78.2</v>
      </c>
      <c r="I84" s="24">
        <f t="shared" si="7"/>
        <v>31.28</v>
      </c>
      <c r="J84" s="24">
        <f t="shared" si="8"/>
        <v>65.204</v>
      </c>
      <c r="K84" s="22">
        <v>2</v>
      </c>
      <c r="L84" s="53"/>
    </row>
    <row r="85" s="2" customFormat="1" ht="17.5" customHeight="1" spans="1:12">
      <c r="A85" s="33">
        <v>82</v>
      </c>
      <c r="B85" s="40" t="s">
        <v>155</v>
      </c>
      <c r="C85" s="40" t="s">
        <v>142</v>
      </c>
      <c r="D85" s="40" t="s">
        <v>15</v>
      </c>
      <c r="E85" s="40" t="s">
        <v>153</v>
      </c>
      <c r="F85" s="34">
        <v>52.01</v>
      </c>
      <c r="G85" s="16">
        <f t="shared" si="6"/>
        <v>31.206</v>
      </c>
      <c r="H85" s="34">
        <v>82.6</v>
      </c>
      <c r="I85" s="16">
        <f t="shared" si="7"/>
        <v>33.04</v>
      </c>
      <c r="J85" s="16">
        <f t="shared" si="8"/>
        <v>64.246</v>
      </c>
      <c r="K85" s="15">
        <v>3</v>
      </c>
      <c r="L85" s="56" t="s">
        <v>52</v>
      </c>
    </row>
    <row r="86" ht="17.5" customHeight="1" spans="1:12">
      <c r="A86" s="17">
        <v>83</v>
      </c>
      <c r="B86" s="18" t="s">
        <v>156</v>
      </c>
      <c r="C86" s="18" t="s">
        <v>142</v>
      </c>
      <c r="D86" s="18" t="s">
        <v>15</v>
      </c>
      <c r="E86" s="18" t="s">
        <v>157</v>
      </c>
      <c r="F86" s="19">
        <v>82.94</v>
      </c>
      <c r="G86" s="20">
        <f t="shared" si="6"/>
        <v>49.764</v>
      </c>
      <c r="H86" s="19">
        <v>79</v>
      </c>
      <c r="I86" s="20">
        <f t="shared" si="7"/>
        <v>31.6</v>
      </c>
      <c r="J86" s="20">
        <f t="shared" si="8"/>
        <v>81.364</v>
      </c>
      <c r="K86" s="18">
        <v>1</v>
      </c>
      <c r="L86" s="52"/>
    </row>
    <row r="87" ht="17.5" customHeight="1" spans="1:12">
      <c r="A87" s="21">
        <v>84</v>
      </c>
      <c r="B87" s="22" t="s">
        <v>158</v>
      </c>
      <c r="C87" s="22" t="s">
        <v>142</v>
      </c>
      <c r="D87" s="22" t="s">
        <v>15</v>
      </c>
      <c r="E87" s="22" t="s">
        <v>157</v>
      </c>
      <c r="F87" s="23">
        <v>72.96</v>
      </c>
      <c r="G87" s="24">
        <f t="shared" si="6"/>
        <v>43.776</v>
      </c>
      <c r="H87" s="23">
        <v>75.2</v>
      </c>
      <c r="I87" s="24">
        <f t="shared" si="7"/>
        <v>30.08</v>
      </c>
      <c r="J87" s="24">
        <f t="shared" si="8"/>
        <v>73.856</v>
      </c>
      <c r="K87" s="22">
        <v>2</v>
      </c>
      <c r="L87" s="53"/>
    </row>
    <row r="88" ht="17.5" customHeight="1" spans="1:12">
      <c r="A88" s="25">
        <v>85</v>
      </c>
      <c r="B88" s="26" t="s">
        <v>159</v>
      </c>
      <c r="C88" s="26" t="s">
        <v>142</v>
      </c>
      <c r="D88" s="26" t="s">
        <v>15</v>
      </c>
      <c r="E88" s="26" t="s">
        <v>157</v>
      </c>
      <c r="F88" s="27">
        <v>72.18</v>
      </c>
      <c r="G88" s="28">
        <f t="shared" si="6"/>
        <v>43.308</v>
      </c>
      <c r="H88" s="27">
        <v>0</v>
      </c>
      <c r="I88" s="28">
        <f t="shared" si="7"/>
        <v>0</v>
      </c>
      <c r="J88" s="28">
        <f t="shared" si="8"/>
        <v>43.308</v>
      </c>
      <c r="K88" s="26">
        <v>3</v>
      </c>
      <c r="L88" s="54" t="s">
        <v>135</v>
      </c>
    </row>
    <row r="89" ht="17.5" customHeight="1" spans="1:12">
      <c r="A89" s="29">
        <v>86</v>
      </c>
      <c r="B89" s="30" t="s">
        <v>160</v>
      </c>
      <c r="C89" s="30" t="s">
        <v>142</v>
      </c>
      <c r="D89" s="30" t="s">
        <v>15</v>
      </c>
      <c r="E89" s="30" t="s">
        <v>161</v>
      </c>
      <c r="F89" s="31">
        <v>79.06</v>
      </c>
      <c r="G89" s="32">
        <f t="shared" si="6"/>
        <v>47.436</v>
      </c>
      <c r="H89" s="31">
        <v>79.6</v>
      </c>
      <c r="I89" s="32">
        <f t="shared" si="7"/>
        <v>31.84</v>
      </c>
      <c r="J89" s="32">
        <f t="shared" si="8"/>
        <v>79.276</v>
      </c>
      <c r="K89" s="30">
        <v>2</v>
      </c>
      <c r="L89" s="55"/>
    </row>
    <row r="90" ht="17.5" customHeight="1" spans="1:12">
      <c r="A90" s="21">
        <v>87</v>
      </c>
      <c r="B90" s="22" t="s">
        <v>162</v>
      </c>
      <c r="C90" s="22" t="s">
        <v>142</v>
      </c>
      <c r="D90" s="22" t="s">
        <v>15</v>
      </c>
      <c r="E90" s="22" t="s">
        <v>161</v>
      </c>
      <c r="F90" s="23">
        <v>78.04</v>
      </c>
      <c r="G90" s="24">
        <f t="shared" si="6"/>
        <v>46.824</v>
      </c>
      <c r="H90" s="23">
        <v>84.4</v>
      </c>
      <c r="I90" s="24">
        <f t="shared" si="7"/>
        <v>33.76</v>
      </c>
      <c r="J90" s="24">
        <f t="shared" si="8"/>
        <v>80.584</v>
      </c>
      <c r="K90" s="22">
        <v>1</v>
      </c>
      <c r="L90" s="53"/>
    </row>
    <row r="91" ht="17.5" customHeight="1" spans="1:12">
      <c r="A91" s="33">
        <v>88</v>
      </c>
      <c r="B91" s="15" t="s">
        <v>163</v>
      </c>
      <c r="C91" s="15" t="s">
        <v>142</v>
      </c>
      <c r="D91" s="15" t="s">
        <v>15</v>
      </c>
      <c r="E91" s="15" t="s">
        <v>161</v>
      </c>
      <c r="F91" s="34">
        <v>77.18</v>
      </c>
      <c r="G91" s="16">
        <f t="shared" si="6"/>
        <v>46.308</v>
      </c>
      <c r="H91" s="34">
        <v>68.4</v>
      </c>
      <c r="I91" s="16">
        <f t="shared" si="7"/>
        <v>27.36</v>
      </c>
      <c r="J91" s="16">
        <f t="shared" si="8"/>
        <v>73.668</v>
      </c>
      <c r="K91" s="15">
        <v>3</v>
      </c>
      <c r="L91" s="56"/>
    </row>
    <row r="92" ht="17.5" customHeight="1" spans="1:12">
      <c r="A92" s="17">
        <v>89</v>
      </c>
      <c r="B92" s="18" t="s">
        <v>164</v>
      </c>
      <c r="C92" s="18" t="s">
        <v>142</v>
      </c>
      <c r="D92" s="18" t="s">
        <v>15</v>
      </c>
      <c r="E92" s="18" t="s">
        <v>165</v>
      </c>
      <c r="F92" s="19">
        <v>74.52</v>
      </c>
      <c r="G92" s="20">
        <f t="shared" si="6"/>
        <v>44.712</v>
      </c>
      <c r="H92" s="19">
        <v>85</v>
      </c>
      <c r="I92" s="20">
        <f t="shared" si="7"/>
        <v>34</v>
      </c>
      <c r="J92" s="20">
        <f t="shared" si="8"/>
        <v>78.712</v>
      </c>
      <c r="K92" s="18">
        <v>1</v>
      </c>
      <c r="L92" s="52"/>
    </row>
    <row r="93" ht="17.5" customHeight="1" spans="1:12">
      <c r="A93" s="21">
        <v>90</v>
      </c>
      <c r="B93" s="22" t="s">
        <v>166</v>
      </c>
      <c r="C93" s="22" t="s">
        <v>142</v>
      </c>
      <c r="D93" s="22" t="s">
        <v>15</v>
      </c>
      <c r="E93" s="22" t="s">
        <v>165</v>
      </c>
      <c r="F93" s="23">
        <v>66.58</v>
      </c>
      <c r="G93" s="24">
        <f t="shared" si="6"/>
        <v>39.948</v>
      </c>
      <c r="H93" s="23">
        <v>78.2</v>
      </c>
      <c r="I93" s="24">
        <f t="shared" si="7"/>
        <v>31.28</v>
      </c>
      <c r="J93" s="24">
        <f t="shared" si="8"/>
        <v>71.228</v>
      </c>
      <c r="K93" s="22">
        <v>3</v>
      </c>
      <c r="L93" s="53"/>
    </row>
    <row r="94" ht="17.5" customHeight="1" spans="1:12">
      <c r="A94" s="25">
        <v>91</v>
      </c>
      <c r="B94" s="26" t="s">
        <v>167</v>
      </c>
      <c r="C94" s="26" t="s">
        <v>142</v>
      </c>
      <c r="D94" s="26" t="s">
        <v>15</v>
      </c>
      <c r="E94" s="26" t="s">
        <v>165</v>
      </c>
      <c r="F94" s="27">
        <v>66.3</v>
      </c>
      <c r="G94" s="28">
        <f t="shared" si="6"/>
        <v>39.78</v>
      </c>
      <c r="H94" s="27">
        <v>82</v>
      </c>
      <c r="I94" s="28">
        <f t="shared" si="7"/>
        <v>32.8</v>
      </c>
      <c r="J94" s="28">
        <f t="shared" si="8"/>
        <v>72.58</v>
      </c>
      <c r="K94" s="26">
        <v>2</v>
      </c>
      <c r="L94" s="54"/>
    </row>
    <row r="95" ht="17.5" customHeight="1" spans="1:12">
      <c r="A95" s="29">
        <v>92</v>
      </c>
      <c r="B95" s="30" t="s">
        <v>168</v>
      </c>
      <c r="C95" s="30" t="s">
        <v>142</v>
      </c>
      <c r="D95" s="30" t="s">
        <v>15</v>
      </c>
      <c r="E95" s="30" t="s">
        <v>169</v>
      </c>
      <c r="F95" s="31">
        <v>64.02</v>
      </c>
      <c r="G95" s="32">
        <f t="shared" si="6"/>
        <v>38.412</v>
      </c>
      <c r="H95" s="31">
        <v>78.9</v>
      </c>
      <c r="I95" s="32">
        <f t="shared" si="7"/>
        <v>31.56</v>
      </c>
      <c r="J95" s="32">
        <f t="shared" si="8"/>
        <v>69.972</v>
      </c>
      <c r="K95" s="30">
        <v>2</v>
      </c>
      <c r="L95" s="55"/>
    </row>
    <row r="96" ht="17.5" customHeight="1" spans="1:12">
      <c r="A96" s="21">
        <v>93</v>
      </c>
      <c r="B96" s="22" t="s">
        <v>170</v>
      </c>
      <c r="C96" s="22" t="s">
        <v>142</v>
      </c>
      <c r="D96" s="22" t="s">
        <v>15</v>
      </c>
      <c r="E96" s="22" t="s">
        <v>169</v>
      </c>
      <c r="F96" s="23">
        <v>61.74</v>
      </c>
      <c r="G96" s="24">
        <f t="shared" si="6"/>
        <v>37.044</v>
      </c>
      <c r="H96" s="23">
        <v>85.8</v>
      </c>
      <c r="I96" s="24">
        <f t="shared" si="7"/>
        <v>34.32</v>
      </c>
      <c r="J96" s="24">
        <f t="shared" si="8"/>
        <v>71.364</v>
      </c>
      <c r="K96" s="22">
        <v>1</v>
      </c>
      <c r="L96" s="53"/>
    </row>
    <row r="97" ht="17.5" customHeight="1" spans="1:12">
      <c r="A97" s="33">
        <v>94</v>
      </c>
      <c r="B97" s="15" t="s">
        <v>171</v>
      </c>
      <c r="C97" s="15" t="s">
        <v>142</v>
      </c>
      <c r="D97" s="15" t="s">
        <v>15</v>
      </c>
      <c r="E97" s="15" t="s">
        <v>169</v>
      </c>
      <c r="F97" s="34">
        <v>59.5</v>
      </c>
      <c r="G97" s="16">
        <f t="shared" si="6"/>
        <v>35.7</v>
      </c>
      <c r="H97" s="34">
        <v>80.6</v>
      </c>
      <c r="I97" s="16">
        <f t="shared" si="7"/>
        <v>32.24</v>
      </c>
      <c r="J97" s="16">
        <f t="shared" si="8"/>
        <v>67.94</v>
      </c>
      <c r="K97" s="15">
        <v>3</v>
      </c>
      <c r="L97" s="56"/>
    </row>
    <row r="98" ht="17.5" customHeight="1" spans="1:12">
      <c r="A98" s="17">
        <v>95</v>
      </c>
      <c r="B98" s="18" t="s">
        <v>172</v>
      </c>
      <c r="C98" s="18" t="s">
        <v>173</v>
      </c>
      <c r="D98" s="18" t="s">
        <v>15</v>
      </c>
      <c r="E98" s="18" t="s">
        <v>174</v>
      </c>
      <c r="F98" s="19">
        <v>69.75</v>
      </c>
      <c r="G98" s="20">
        <f t="shared" si="6"/>
        <v>41.85</v>
      </c>
      <c r="H98" s="19">
        <v>82.2</v>
      </c>
      <c r="I98" s="20">
        <f t="shared" si="7"/>
        <v>32.88</v>
      </c>
      <c r="J98" s="20">
        <f t="shared" si="8"/>
        <v>74.73</v>
      </c>
      <c r="K98" s="18">
        <v>1</v>
      </c>
      <c r="L98" s="52"/>
    </row>
    <row r="99" ht="17.5" customHeight="1" spans="1:12">
      <c r="A99" s="21">
        <v>96</v>
      </c>
      <c r="B99" s="22" t="s">
        <v>175</v>
      </c>
      <c r="C99" s="22" t="s">
        <v>173</v>
      </c>
      <c r="D99" s="22" t="s">
        <v>15</v>
      </c>
      <c r="E99" s="22" t="s">
        <v>174</v>
      </c>
      <c r="F99" s="23">
        <v>68.44</v>
      </c>
      <c r="G99" s="24">
        <f t="shared" si="6"/>
        <v>41.064</v>
      </c>
      <c r="H99" s="23">
        <v>80.6</v>
      </c>
      <c r="I99" s="24">
        <f t="shared" si="7"/>
        <v>32.24</v>
      </c>
      <c r="J99" s="24">
        <f t="shared" si="8"/>
        <v>73.304</v>
      </c>
      <c r="K99" s="22">
        <v>2</v>
      </c>
      <c r="L99" s="53"/>
    </row>
    <row r="100" ht="17.5" customHeight="1" spans="1:12">
      <c r="A100" s="25">
        <v>97</v>
      </c>
      <c r="B100" s="26" t="s">
        <v>176</v>
      </c>
      <c r="C100" s="42" t="s">
        <v>173</v>
      </c>
      <c r="D100" s="42" t="s">
        <v>15</v>
      </c>
      <c r="E100" s="42" t="s">
        <v>174</v>
      </c>
      <c r="F100" s="27">
        <v>59.83</v>
      </c>
      <c r="G100" s="28">
        <f t="shared" si="6"/>
        <v>35.898</v>
      </c>
      <c r="H100" s="27">
        <v>80.2</v>
      </c>
      <c r="I100" s="28">
        <f t="shared" si="7"/>
        <v>32.08</v>
      </c>
      <c r="J100" s="28">
        <f t="shared" si="8"/>
        <v>67.978</v>
      </c>
      <c r="K100" s="26">
        <v>3</v>
      </c>
      <c r="L100" s="54" t="s">
        <v>46</v>
      </c>
    </row>
    <row r="101" ht="17.5" customHeight="1" spans="1:12">
      <c r="A101" s="29">
        <v>98</v>
      </c>
      <c r="B101" s="30" t="s">
        <v>177</v>
      </c>
      <c r="C101" s="30" t="s">
        <v>173</v>
      </c>
      <c r="D101" s="30" t="s">
        <v>15</v>
      </c>
      <c r="E101" s="30" t="s">
        <v>178</v>
      </c>
      <c r="F101" s="31">
        <v>74.52</v>
      </c>
      <c r="G101" s="32">
        <f t="shared" ref="G101:G132" si="9">F101*0.6</f>
        <v>44.712</v>
      </c>
      <c r="H101" s="31">
        <v>84</v>
      </c>
      <c r="I101" s="32">
        <f t="shared" ref="I101:I132" si="10">H101*0.4</f>
        <v>33.6</v>
      </c>
      <c r="J101" s="32">
        <f t="shared" ref="J101:J132" si="11">G101+I101</f>
        <v>78.312</v>
      </c>
      <c r="K101" s="30">
        <v>1</v>
      </c>
      <c r="L101" s="55"/>
    </row>
    <row r="102" ht="17.5" customHeight="1" spans="1:12">
      <c r="A102" s="21">
        <v>99</v>
      </c>
      <c r="B102" s="22" t="s">
        <v>179</v>
      </c>
      <c r="C102" s="22" t="s">
        <v>173</v>
      </c>
      <c r="D102" s="22" t="s">
        <v>15</v>
      </c>
      <c r="E102" s="22" t="s">
        <v>178</v>
      </c>
      <c r="F102" s="23">
        <v>73.57</v>
      </c>
      <c r="G102" s="24">
        <f t="shared" si="9"/>
        <v>44.142</v>
      </c>
      <c r="H102" s="23">
        <v>82.6</v>
      </c>
      <c r="I102" s="24">
        <f t="shared" si="10"/>
        <v>33.04</v>
      </c>
      <c r="J102" s="24">
        <f t="shared" si="11"/>
        <v>77.182</v>
      </c>
      <c r="K102" s="22">
        <v>2</v>
      </c>
      <c r="L102" s="53"/>
    </row>
    <row r="103" s="3" customFormat="1" ht="17.5" customHeight="1" spans="1:12">
      <c r="A103" s="33">
        <v>100</v>
      </c>
      <c r="B103" s="15" t="s">
        <v>180</v>
      </c>
      <c r="C103" s="40" t="s">
        <v>173</v>
      </c>
      <c r="D103" s="40" t="s">
        <v>15</v>
      </c>
      <c r="E103" s="40" t="s">
        <v>178</v>
      </c>
      <c r="F103" s="34">
        <v>72.3</v>
      </c>
      <c r="G103" s="16">
        <f t="shared" si="9"/>
        <v>43.38</v>
      </c>
      <c r="H103" s="15">
        <v>0</v>
      </c>
      <c r="I103" s="16">
        <f t="shared" si="10"/>
        <v>0</v>
      </c>
      <c r="J103" s="16">
        <f t="shared" si="11"/>
        <v>43.38</v>
      </c>
      <c r="K103" s="15">
        <v>3</v>
      </c>
      <c r="L103" s="56" t="s">
        <v>181</v>
      </c>
    </row>
    <row r="104" ht="17.5" customHeight="1" spans="1:12">
      <c r="A104" s="17">
        <v>101</v>
      </c>
      <c r="B104" s="18" t="s">
        <v>182</v>
      </c>
      <c r="C104" s="18" t="s">
        <v>173</v>
      </c>
      <c r="D104" s="18" t="s">
        <v>15</v>
      </c>
      <c r="E104" s="18" t="s">
        <v>183</v>
      </c>
      <c r="F104" s="19">
        <v>72.92</v>
      </c>
      <c r="G104" s="20">
        <f t="shared" si="9"/>
        <v>43.752</v>
      </c>
      <c r="H104" s="19">
        <v>88.8</v>
      </c>
      <c r="I104" s="20">
        <f t="shared" si="10"/>
        <v>35.52</v>
      </c>
      <c r="J104" s="20">
        <f t="shared" si="11"/>
        <v>79.272</v>
      </c>
      <c r="K104" s="18">
        <v>1</v>
      </c>
      <c r="L104" s="52"/>
    </row>
    <row r="105" ht="17.5" customHeight="1" spans="1:12">
      <c r="A105" s="21">
        <v>102</v>
      </c>
      <c r="B105" s="22" t="s">
        <v>184</v>
      </c>
      <c r="C105" s="22" t="s">
        <v>173</v>
      </c>
      <c r="D105" s="22" t="s">
        <v>15</v>
      </c>
      <c r="E105" s="22" t="s">
        <v>183</v>
      </c>
      <c r="F105" s="23">
        <v>67.89</v>
      </c>
      <c r="G105" s="24">
        <f t="shared" si="9"/>
        <v>40.734</v>
      </c>
      <c r="H105" s="23">
        <v>82.78</v>
      </c>
      <c r="I105" s="24">
        <f t="shared" si="10"/>
        <v>33.112</v>
      </c>
      <c r="J105" s="24">
        <f t="shared" si="11"/>
        <v>73.846</v>
      </c>
      <c r="K105" s="22">
        <v>2</v>
      </c>
      <c r="L105" s="53"/>
    </row>
    <row r="106" ht="17.5" customHeight="1" spans="1:12">
      <c r="A106" s="25">
        <v>103</v>
      </c>
      <c r="B106" s="26" t="s">
        <v>185</v>
      </c>
      <c r="C106" s="42" t="s">
        <v>173</v>
      </c>
      <c r="D106" s="42" t="s">
        <v>15</v>
      </c>
      <c r="E106" s="42" t="s">
        <v>183</v>
      </c>
      <c r="F106" s="27">
        <v>65.34</v>
      </c>
      <c r="G106" s="28">
        <f t="shared" si="9"/>
        <v>39.204</v>
      </c>
      <c r="H106" s="26">
        <v>74.7</v>
      </c>
      <c r="I106" s="28">
        <f t="shared" si="10"/>
        <v>29.88</v>
      </c>
      <c r="J106" s="28">
        <f t="shared" si="11"/>
        <v>69.084</v>
      </c>
      <c r="K106" s="26">
        <v>3</v>
      </c>
      <c r="L106" s="54" t="s">
        <v>46</v>
      </c>
    </row>
    <row r="107" ht="17.5" customHeight="1" spans="1:12">
      <c r="A107" s="29">
        <v>104</v>
      </c>
      <c r="B107" s="30" t="s">
        <v>186</v>
      </c>
      <c r="C107" s="30" t="s">
        <v>173</v>
      </c>
      <c r="D107" s="30" t="s">
        <v>15</v>
      </c>
      <c r="E107" s="30" t="s">
        <v>187</v>
      </c>
      <c r="F107" s="31">
        <v>68.63</v>
      </c>
      <c r="G107" s="32">
        <f t="shared" si="9"/>
        <v>41.178</v>
      </c>
      <c r="H107" s="31">
        <v>85.2</v>
      </c>
      <c r="I107" s="32">
        <f t="shared" si="10"/>
        <v>34.08</v>
      </c>
      <c r="J107" s="32">
        <f t="shared" si="11"/>
        <v>75.258</v>
      </c>
      <c r="K107" s="30">
        <v>1</v>
      </c>
      <c r="L107" s="55"/>
    </row>
    <row r="108" ht="17.5" customHeight="1" spans="1:12">
      <c r="A108" s="21">
        <v>105</v>
      </c>
      <c r="B108" s="22" t="s">
        <v>188</v>
      </c>
      <c r="C108" s="22" t="s">
        <v>173</v>
      </c>
      <c r="D108" s="22" t="s">
        <v>15</v>
      </c>
      <c r="E108" s="22" t="s">
        <v>187</v>
      </c>
      <c r="F108" s="23">
        <v>67.64</v>
      </c>
      <c r="G108" s="24">
        <f t="shared" si="9"/>
        <v>40.584</v>
      </c>
      <c r="H108" s="23">
        <v>82.6</v>
      </c>
      <c r="I108" s="24">
        <f t="shared" si="10"/>
        <v>33.04</v>
      </c>
      <c r="J108" s="24">
        <f t="shared" si="11"/>
        <v>73.624</v>
      </c>
      <c r="K108" s="22">
        <v>2</v>
      </c>
      <c r="L108" s="53"/>
    </row>
    <row r="109" ht="17.5" customHeight="1" spans="1:12">
      <c r="A109" s="33">
        <v>106</v>
      </c>
      <c r="B109" s="15" t="s">
        <v>189</v>
      </c>
      <c r="C109" s="15" t="s">
        <v>173</v>
      </c>
      <c r="D109" s="15" t="s">
        <v>15</v>
      </c>
      <c r="E109" s="15" t="s">
        <v>187</v>
      </c>
      <c r="F109" s="34">
        <v>47.58</v>
      </c>
      <c r="G109" s="16">
        <f t="shared" si="9"/>
        <v>28.548</v>
      </c>
      <c r="H109" s="34">
        <v>84.88</v>
      </c>
      <c r="I109" s="16">
        <f t="shared" si="10"/>
        <v>33.952</v>
      </c>
      <c r="J109" s="16">
        <f t="shared" si="11"/>
        <v>62.5</v>
      </c>
      <c r="K109" s="15">
        <v>3</v>
      </c>
      <c r="L109" s="56"/>
    </row>
    <row r="110" ht="17.5" customHeight="1" spans="1:12">
      <c r="A110" s="65">
        <v>107</v>
      </c>
      <c r="B110" s="66" t="s">
        <v>190</v>
      </c>
      <c r="C110" s="66" t="s">
        <v>173</v>
      </c>
      <c r="D110" s="66" t="s">
        <v>15</v>
      </c>
      <c r="E110" s="66" t="s">
        <v>191</v>
      </c>
      <c r="F110" s="69" t="s">
        <v>140</v>
      </c>
      <c r="G110" s="70"/>
      <c r="H110" s="67">
        <v>81.2</v>
      </c>
      <c r="I110" s="68"/>
      <c r="J110" s="68">
        <v>81.2</v>
      </c>
      <c r="K110" s="66">
        <v>1</v>
      </c>
      <c r="L110" s="72"/>
    </row>
    <row r="111" ht="17.5" customHeight="1" spans="1:12">
      <c r="A111" s="29">
        <v>108</v>
      </c>
      <c r="B111" s="30" t="s">
        <v>192</v>
      </c>
      <c r="C111" s="30" t="s">
        <v>173</v>
      </c>
      <c r="D111" s="30" t="s">
        <v>15</v>
      </c>
      <c r="E111" s="30" t="s">
        <v>193</v>
      </c>
      <c r="F111" s="31">
        <v>67.34</v>
      </c>
      <c r="G111" s="32">
        <f t="shared" si="9"/>
        <v>40.404</v>
      </c>
      <c r="H111" s="31">
        <v>85.2</v>
      </c>
      <c r="I111" s="32">
        <f t="shared" si="10"/>
        <v>34.08</v>
      </c>
      <c r="J111" s="32">
        <f t="shared" si="11"/>
        <v>74.484</v>
      </c>
      <c r="K111" s="30">
        <v>1</v>
      </c>
      <c r="L111" s="55"/>
    </row>
    <row r="112" ht="17.5" customHeight="1" spans="1:12">
      <c r="A112" s="21">
        <v>109</v>
      </c>
      <c r="B112" s="22" t="s">
        <v>194</v>
      </c>
      <c r="C112" s="22" t="s">
        <v>173</v>
      </c>
      <c r="D112" s="22" t="s">
        <v>15</v>
      </c>
      <c r="E112" s="22" t="s">
        <v>193</v>
      </c>
      <c r="F112" s="23">
        <v>64.93</v>
      </c>
      <c r="G112" s="24">
        <f t="shared" si="9"/>
        <v>38.958</v>
      </c>
      <c r="H112" s="23">
        <v>85</v>
      </c>
      <c r="I112" s="24">
        <f t="shared" si="10"/>
        <v>34</v>
      </c>
      <c r="J112" s="24">
        <f t="shared" si="11"/>
        <v>72.958</v>
      </c>
      <c r="K112" s="22">
        <v>2</v>
      </c>
      <c r="L112" s="53"/>
    </row>
    <row r="113" ht="17.5" customHeight="1" spans="1:12">
      <c r="A113" s="33">
        <v>110</v>
      </c>
      <c r="B113" s="15" t="s">
        <v>195</v>
      </c>
      <c r="C113" s="15" t="s">
        <v>173</v>
      </c>
      <c r="D113" s="15" t="s">
        <v>15</v>
      </c>
      <c r="E113" s="15" t="s">
        <v>193</v>
      </c>
      <c r="F113" s="34">
        <v>64.03</v>
      </c>
      <c r="G113" s="16">
        <f t="shared" si="9"/>
        <v>38.418</v>
      </c>
      <c r="H113" s="34">
        <v>84</v>
      </c>
      <c r="I113" s="16">
        <f t="shared" si="10"/>
        <v>33.6</v>
      </c>
      <c r="J113" s="16">
        <f t="shared" si="11"/>
        <v>72.018</v>
      </c>
      <c r="K113" s="15">
        <v>3</v>
      </c>
      <c r="L113" s="56"/>
    </row>
    <row r="114" ht="17.5" customHeight="1" spans="1:12">
      <c r="A114" s="17">
        <v>111</v>
      </c>
      <c r="B114" s="18" t="s">
        <v>196</v>
      </c>
      <c r="C114" s="18" t="s">
        <v>173</v>
      </c>
      <c r="D114" s="18" t="s">
        <v>15</v>
      </c>
      <c r="E114" s="18" t="s">
        <v>197</v>
      </c>
      <c r="F114" s="19">
        <v>81.74</v>
      </c>
      <c r="G114" s="20">
        <f t="shared" si="9"/>
        <v>49.044</v>
      </c>
      <c r="H114" s="19">
        <v>84.06</v>
      </c>
      <c r="I114" s="20">
        <f t="shared" si="10"/>
        <v>33.624</v>
      </c>
      <c r="J114" s="20">
        <f t="shared" si="11"/>
        <v>82.668</v>
      </c>
      <c r="K114" s="18">
        <v>1</v>
      </c>
      <c r="L114" s="52"/>
    </row>
    <row r="115" ht="17.5" customHeight="1" spans="1:12">
      <c r="A115" s="21">
        <v>112</v>
      </c>
      <c r="B115" s="22" t="s">
        <v>198</v>
      </c>
      <c r="C115" s="22" t="s">
        <v>173</v>
      </c>
      <c r="D115" s="22" t="s">
        <v>15</v>
      </c>
      <c r="E115" s="22" t="s">
        <v>197</v>
      </c>
      <c r="F115" s="23">
        <v>81.18</v>
      </c>
      <c r="G115" s="24">
        <f t="shared" si="9"/>
        <v>48.708</v>
      </c>
      <c r="H115" s="23">
        <v>83.59</v>
      </c>
      <c r="I115" s="24">
        <f t="shared" si="10"/>
        <v>33.436</v>
      </c>
      <c r="J115" s="24">
        <f t="shared" si="11"/>
        <v>82.144</v>
      </c>
      <c r="K115" s="22">
        <v>2</v>
      </c>
      <c r="L115" s="53"/>
    </row>
    <row r="116" ht="17.5" customHeight="1" spans="1:12">
      <c r="A116" s="25">
        <v>113</v>
      </c>
      <c r="B116" s="26" t="s">
        <v>199</v>
      </c>
      <c r="C116" s="26" t="s">
        <v>173</v>
      </c>
      <c r="D116" s="26" t="s">
        <v>15</v>
      </c>
      <c r="E116" s="26" t="s">
        <v>197</v>
      </c>
      <c r="F116" s="27">
        <v>80.16</v>
      </c>
      <c r="G116" s="28">
        <f t="shared" si="9"/>
        <v>48.096</v>
      </c>
      <c r="H116" s="27">
        <v>81.28</v>
      </c>
      <c r="I116" s="28">
        <f t="shared" si="10"/>
        <v>32.512</v>
      </c>
      <c r="J116" s="28">
        <f t="shared" si="11"/>
        <v>80.608</v>
      </c>
      <c r="K116" s="26">
        <v>3</v>
      </c>
      <c r="L116" s="54"/>
    </row>
    <row r="117" ht="17.5" customHeight="1" spans="1:12">
      <c r="A117" s="29">
        <v>114</v>
      </c>
      <c r="B117" s="30" t="s">
        <v>200</v>
      </c>
      <c r="C117" s="30" t="s">
        <v>173</v>
      </c>
      <c r="D117" s="30" t="s">
        <v>15</v>
      </c>
      <c r="E117" s="30" t="s">
        <v>201</v>
      </c>
      <c r="F117" s="31">
        <v>79.62</v>
      </c>
      <c r="G117" s="32">
        <f t="shared" si="9"/>
        <v>47.772</v>
      </c>
      <c r="H117" s="31">
        <v>82.2</v>
      </c>
      <c r="I117" s="32">
        <f t="shared" si="10"/>
        <v>32.88</v>
      </c>
      <c r="J117" s="32">
        <f t="shared" si="11"/>
        <v>80.652</v>
      </c>
      <c r="K117" s="30">
        <v>1</v>
      </c>
      <c r="L117" s="55"/>
    </row>
    <row r="118" ht="17.5" customHeight="1" spans="1:12">
      <c r="A118" s="21">
        <v>115</v>
      </c>
      <c r="B118" s="22" t="s">
        <v>202</v>
      </c>
      <c r="C118" s="22" t="s">
        <v>173</v>
      </c>
      <c r="D118" s="22" t="s">
        <v>15</v>
      </c>
      <c r="E118" s="22" t="s">
        <v>201</v>
      </c>
      <c r="F118" s="23">
        <v>79.42</v>
      </c>
      <c r="G118" s="24">
        <f t="shared" si="9"/>
        <v>47.652</v>
      </c>
      <c r="H118" s="23">
        <v>0</v>
      </c>
      <c r="I118" s="24">
        <f t="shared" si="10"/>
        <v>0</v>
      </c>
      <c r="J118" s="24">
        <f t="shared" si="11"/>
        <v>47.652</v>
      </c>
      <c r="K118" s="22">
        <v>3</v>
      </c>
      <c r="L118" s="53" t="s">
        <v>35</v>
      </c>
    </row>
    <row r="119" ht="17.5" customHeight="1" spans="1:12">
      <c r="A119" s="33">
        <v>116</v>
      </c>
      <c r="B119" s="15" t="s">
        <v>203</v>
      </c>
      <c r="C119" s="15" t="s">
        <v>173</v>
      </c>
      <c r="D119" s="15" t="s">
        <v>15</v>
      </c>
      <c r="E119" s="15" t="s">
        <v>201</v>
      </c>
      <c r="F119" s="34">
        <v>76.9</v>
      </c>
      <c r="G119" s="16">
        <f t="shared" si="9"/>
        <v>46.14</v>
      </c>
      <c r="H119" s="34">
        <v>80.8</v>
      </c>
      <c r="I119" s="16">
        <f t="shared" si="10"/>
        <v>32.32</v>
      </c>
      <c r="J119" s="16">
        <f t="shared" si="11"/>
        <v>78.46</v>
      </c>
      <c r="K119" s="15">
        <v>2</v>
      </c>
      <c r="L119" s="56"/>
    </row>
    <row r="120" ht="17.5" customHeight="1" spans="1:12">
      <c r="A120" s="17">
        <v>117</v>
      </c>
      <c r="B120" s="18" t="s">
        <v>204</v>
      </c>
      <c r="C120" s="18" t="s">
        <v>173</v>
      </c>
      <c r="D120" s="18" t="s">
        <v>15</v>
      </c>
      <c r="E120" s="18" t="s">
        <v>205</v>
      </c>
      <c r="F120" s="19">
        <v>75.44</v>
      </c>
      <c r="G120" s="20">
        <f t="shared" si="9"/>
        <v>45.264</v>
      </c>
      <c r="H120" s="19">
        <v>82</v>
      </c>
      <c r="I120" s="20">
        <f t="shared" si="10"/>
        <v>32.8</v>
      </c>
      <c r="J120" s="20">
        <f t="shared" si="11"/>
        <v>78.064</v>
      </c>
      <c r="K120" s="18">
        <v>1</v>
      </c>
      <c r="L120" s="52"/>
    </row>
    <row r="121" ht="17.5" customHeight="1" spans="1:12">
      <c r="A121" s="21">
        <v>118</v>
      </c>
      <c r="B121" s="22" t="s">
        <v>206</v>
      </c>
      <c r="C121" s="22" t="s">
        <v>173</v>
      </c>
      <c r="D121" s="22" t="s">
        <v>15</v>
      </c>
      <c r="E121" s="22" t="s">
        <v>205</v>
      </c>
      <c r="F121" s="23">
        <v>70.76</v>
      </c>
      <c r="G121" s="24">
        <f t="shared" si="9"/>
        <v>42.456</v>
      </c>
      <c r="H121" s="23">
        <v>79.2</v>
      </c>
      <c r="I121" s="24">
        <f t="shared" si="10"/>
        <v>31.68</v>
      </c>
      <c r="J121" s="24">
        <f t="shared" si="11"/>
        <v>74.136</v>
      </c>
      <c r="K121" s="22">
        <v>3</v>
      </c>
      <c r="L121" s="53"/>
    </row>
    <row r="122" ht="17.5" customHeight="1" spans="1:12">
      <c r="A122" s="25">
        <v>119</v>
      </c>
      <c r="B122" s="26" t="s">
        <v>207</v>
      </c>
      <c r="C122" s="42" t="s">
        <v>173</v>
      </c>
      <c r="D122" s="42" t="s">
        <v>15</v>
      </c>
      <c r="E122" s="42" t="s">
        <v>205</v>
      </c>
      <c r="F122" s="27">
        <v>67.88</v>
      </c>
      <c r="G122" s="28">
        <f t="shared" si="9"/>
        <v>40.728</v>
      </c>
      <c r="H122" s="27">
        <v>86.6</v>
      </c>
      <c r="I122" s="28">
        <f t="shared" si="10"/>
        <v>34.64</v>
      </c>
      <c r="J122" s="28">
        <f t="shared" si="11"/>
        <v>75.368</v>
      </c>
      <c r="K122" s="26">
        <v>2</v>
      </c>
      <c r="L122" s="54" t="s">
        <v>46</v>
      </c>
    </row>
    <row r="123" ht="17.5" customHeight="1" spans="1:12">
      <c r="A123" s="29">
        <v>120</v>
      </c>
      <c r="B123" s="30" t="s">
        <v>208</v>
      </c>
      <c r="C123" s="30" t="s">
        <v>173</v>
      </c>
      <c r="D123" s="30" t="s">
        <v>15</v>
      </c>
      <c r="E123" s="30" t="s">
        <v>209</v>
      </c>
      <c r="F123" s="31">
        <v>75.32</v>
      </c>
      <c r="G123" s="32">
        <f t="shared" si="9"/>
        <v>45.192</v>
      </c>
      <c r="H123" s="31">
        <v>85</v>
      </c>
      <c r="I123" s="32">
        <f t="shared" si="10"/>
        <v>34</v>
      </c>
      <c r="J123" s="32">
        <f t="shared" si="11"/>
        <v>79.192</v>
      </c>
      <c r="K123" s="30">
        <v>1</v>
      </c>
      <c r="L123" s="55"/>
    </row>
    <row r="124" ht="17.5" customHeight="1" spans="1:12">
      <c r="A124" s="21">
        <v>121</v>
      </c>
      <c r="B124" s="22" t="s">
        <v>210</v>
      </c>
      <c r="C124" s="22" t="s">
        <v>173</v>
      </c>
      <c r="D124" s="22" t="s">
        <v>15</v>
      </c>
      <c r="E124" s="22" t="s">
        <v>209</v>
      </c>
      <c r="F124" s="23">
        <v>69.68</v>
      </c>
      <c r="G124" s="24">
        <f t="shared" si="9"/>
        <v>41.808</v>
      </c>
      <c r="H124" s="23">
        <v>84.6</v>
      </c>
      <c r="I124" s="24">
        <f t="shared" si="10"/>
        <v>33.84</v>
      </c>
      <c r="J124" s="24">
        <f t="shared" si="11"/>
        <v>75.648</v>
      </c>
      <c r="K124" s="22">
        <v>2</v>
      </c>
      <c r="L124" s="53"/>
    </row>
    <row r="125" ht="17.5" customHeight="1" spans="1:12">
      <c r="A125" s="21">
        <v>122</v>
      </c>
      <c r="B125" s="22" t="s">
        <v>211</v>
      </c>
      <c r="C125" s="22" t="s">
        <v>173</v>
      </c>
      <c r="D125" s="22" t="s">
        <v>15</v>
      </c>
      <c r="E125" s="22" t="s">
        <v>209</v>
      </c>
      <c r="F125" s="23">
        <v>67.44</v>
      </c>
      <c r="G125" s="24">
        <f t="shared" si="9"/>
        <v>40.464</v>
      </c>
      <c r="H125" s="23">
        <v>80.6</v>
      </c>
      <c r="I125" s="24">
        <f t="shared" si="10"/>
        <v>32.24</v>
      </c>
      <c r="J125" s="24">
        <f t="shared" si="11"/>
        <v>72.704</v>
      </c>
      <c r="K125" s="22">
        <v>4</v>
      </c>
      <c r="L125" s="53"/>
    </row>
    <row r="126" ht="17.5" customHeight="1" spans="1:12">
      <c r="A126" s="21">
        <v>123</v>
      </c>
      <c r="B126" s="22" t="s">
        <v>212</v>
      </c>
      <c r="C126" s="22" t="s">
        <v>173</v>
      </c>
      <c r="D126" s="22" t="s">
        <v>15</v>
      </c>
      <c r="E126" s="22" t="s">
        <v>209</v>
      </c>
      <c r="F126" s="23">
        <v>66.96</v>
      </c>
      <c r="G126" s="24">
        <f t="shared" si="9"/>
        <v>40.176</v>
      </c>
      <c r="H126" s="23">
        <v>83.2</v>
      </c>
      <c r="I126" s="24">
        <f t="shared" si="10"/>
        <v>33.28</v>
      </c>
      <c r="J126" s="24">
        <f t="shared" si="11"/>
        <v>73.456</v>
      </c>
      <c r="K126" s="22">
        <v>3</v>
      </c>
      <c r="L126" s="53"/>
    </row>
    <row r="127" ht="17.5" customHeight="1" spans="1:12">
      <c r="A127" s="21">
        <v>124</v>
      </c>
      <c r="B127" s="22" t="s">
        <v>213</v>
      </c>
      <c r="C127" s="22" t="s">
        <v>173</v>
      </c>
      <c r="D127" s="22" t="s">
        <v>15</v>
      </c>
      <c r="E127" s="22" t="s">
        <v>209</v>
      </c>
      <c r="F127" s="23">
        <v>62.62</v>
      </c>
      <c r="G127" s="24">
        <f t="shared" si="9"/>
        <v>37.572</v>
      </c>
      <c r="H127" s="23">
        <v>84.2</v>
      </c>
      <c r="I127" s="24">
        <f t="shared" si="10"/>
        <v>33.68</v>
      </c>
      <c r="J127" s="24">
        <f t="shared" si="11"/>
        <v>71.252</v>
      </c>
      <c r="K127" s="22">
        <v>5</v>
      </c>
      <c r="L127" s="53"/>
    </row>
    <row r="128" ht="17.5" customHeight="1" spans="1:12">
      <c r="A128" s="33">
        <v>125</v>
      </c>
      <c r="B128" s="15" t="s">
        <v>214</v>
      </c>
      <c r="C128" s="40" t="s">
        <v>173</v>
      </c>
      <c r="D128" s="40" t="s">
        <v>15</v>
      </c>
      <c r="E128" s="40" t="s">
        <v>209</v>
      </c>
      <c r="F128" s="34">
        <v>59.42</v>
      </c>
      <c r="G128" s="16">
        <f t="shared" si="9"/>
        <v>35.652</v>
      </c>
      <c r="H128" s="34">
        <v>85.6</v>
      </c>
      <c r="I128" s="16">
        <f t="shared" si="10"/>
        <v>34.24</v>
      </c>
      <c r="J128" s="16">
        <f t="shared" si="11"/>
        <v>69.892</v>
      </c>
      <c r="K128" s="15">
        <v>6</v>
      </c>
      <c r="L128" s="56" t="s">
        <v>215</v>
      </c>
    </row>
    <row r="129" ht="17.5" customHeight="1" spans="1:12">
      <c r="A129" s="17">
        <v>126</v>
      </c>
      <c r="B129" s="18" t="s">
        <v>216</v>
      </c>
      <c r="C129" s="18" t="s">
        <v>173</v>
      </c>
      <c r="D129" s="18" t="s">
        <v>15</v>
      </c>
      <c r="E129" s="18" t="s">
        <v>217</v>
      </c>
      <c r="F129" s="19">
        <v>85</v>
      </c>
      <c r="G129" s="20">
        <f t="shared" si="9"/>
        <v>51</v>
      </c>
      <c r="H129" s="19">
        <v>77.8</v>
      </c>
      <c r="I129" s="20">
        <f t="shared" si="10"/>
        <v>31.12</v>
      </c>
      <c r="J129" s="20">
        <f t="shared" si="11"/>
        <v>82.12</v>
      </c>
      <c r="K129" s="18">
        <v>1</v>
      </c>
      <c r="L129" s="52"/>
    </row>
    <row r="130" ht="17.5" customHeight="1" spans="1:12">
      <c r="A130" s="21">
        <v>127</v>
      </c>
      <c r="B130" s="22" t="s">
        <v>218</v>
      </c>
      <c r="C130" s="22" t="s">
        <v>173</v>
      </c>
      <c r="D130" s="22" t="s">
        <v>15</v>
      </c>
      <c r="E130" s="22" t="s">
        <v>217</v>
      </c>
      <c r="F130" s="23">
        <v>78.74</v>
      </c>
      <c r="G130" s="24">
        <f t="shared" si="9"/>
        <v>47.244</v>
      </c>
      <c r="H130" s="23">
        <v>75.2</v>
      </c>
      <c r="I130" s="24">
        <f t="shared" si="10"/>
        <v>30.08</v>
      </c>
      <c r="J130" s="24">
        <f t="shared" si="11"/>
        <v>77.324</v>
      </c>
      <c r="K130" s="22">
        <v>3</v>
      </c>
      <c r="L130" s="53"/>
    </row>
    <row r="131" ht="17.5" customHeight="1" spans="1:12">
      <c r="A131" s="25">
        <v>128</v>
      </c>
      <c r="B131" s="26" t="s">
        <v>219</v>
      </c>
      <c r="C131" s="42" t="s">
        <v>173</v>
      </c>
      <c r="D131" s="42" t="s">
        <v>15</v>
      </c>
      <c r="E131" s="42" t="s">
        <v>217</v>
      </c>
      <c r="F131" s="27">
        <v>74.56</v>
      </c>
      <c r="G131" s="28">
        <f t="shared" si="9"/>
        <v>44.736</v>
      </c>
      <c r="H131" s="27">
        <v>81.6</v>
      </c>
      <c r="I131" s="28">
        <f t="shared" si="10"/>
        <v>32.64</v>
      </c>
      <c r="J131" s="28">
        <f t="shared" si="11"/>
        <v>77.376</v>
      </c>
      <c r="K131" s="26">
        <v>2</v>
      </c>
      <c r="L131" s="54" t="s">
        <v>46</v>
      </c>
    </row>
    <row r="132" ht="17.5" customHeight="1" spans="1:12">
      <c r="A132" s="29">
        <v>129</v>
      </c>
      <c r="B132" s="30" t="s">
        <v>220</v>
      </c>
      <c r="C132" s="30" t="s">
        <v>173</v>
      </c>
      <c r="D132" s="30" t="s">
        <v>15</v>
      </c>
      <c r="E132" s="30" t="s">
        <v>221</v>
      </c>
      <c r="F132" s="31">
        <v>78.32</v>
      </c>
      <c r="G132" s="32">
        <f t="shared" si="9"/>
        <v>46.992</v>
      </c>
      <c r="H132" s="31">
        <v>83.6</v>
      </c>
      <c r="I132" s="32">
        <f t="shared" si="10"/>
        <v>33.44</v>
      </c>
      <c r="J132" s="32">
        <f t="shared" si="11"/>
        <v>80.432</v>
      </c>
      <c r="K132" s="30">
        <v>2</v>
      </c>
      <c r="L132" s="55"/>
    </row>
    <row r="133" ht="17.5" customHeight="1" spans="1:12">
      <c r="A133" s="21">
        <v>130</v>
      </c>
      <c r="B133" s="22" t="s">
        <v>222</v>
      </c>
      <c r="C133" s="22" t="s">
        <v>173</v>
      </c>
      <c r="D133" s="22" t="s">
        <v>15</v>
      </c>
      <c r="E133" s="22" t="s">
        <v>221</v>
      </c>
      <c r="F133" s="23">
        <v>76.9</v>
      </c>
      <c r="G133" s="24">
        <f t="shared" ref="G133:G165" si="12">F133*0.6</f>
        <v>46.14</v>
      </c>
      <c r="H133" s="23">
        <v>79</v>
      </c>
      <c r="I133" s="24">
        <f t="shared" ref="I133:I165" si="13">H133*0.4</f>
        <v>31.6</v>
      </c>
      <c r="J133" s="24">
        <f t="shared" ref="J133:J165" si="14">G133+I133</f>
        <v>77.74</v>
      </c>
      <c r="K133" s="22">
        <v>3</v>
      </c>
      <c r="L133" s="53"/>
    </row>
    <row r="134" ht="17.5" customHeight="1" spans="1:12">
      <c r="A134" s="33">
        <v>131</v>
      </c>
      <c r="B134" s="15" t="s">
        <v>223</v>
      </c>
      <c r="C134" s="15" t="s">
        <v>173</v>
      </c>
      <c r="D134" s="15" t="s">
        <v>15</v>
      </c>
      <c r="E134" s="15" t="s">
        <v>221</v>
      </c>
      <c r="F134" s="34">
        <v>76.84</v>
      </c>
      <c r="G134" s="16">
        <f t="shared" si="12"/>
        <v>46.104</v>
      </c>
      <c r="H134" s="34">
        <v>87.4</v>
      </c>
      <c r="I134" s="16">
        <f t="shared" si="13"/>
        <v>34.96</v>
      </c>
      <c r="J134" s="16">
        <f t="shared" si="14"/>
        <v>81.064</v>
      </c>
      <c r="K134" s="15">
        <v>1</v>
      </c>
      <c r="L134" s="56"/>
    </row>
    <row r="135" ht="17.5" customHeight="1" spans="1:12">
      <c r="A135" s="17">
        <v>132</v>
      </c>
      <c r="B135" s="18" t="s">
        <v>224</v>
      </c>
      <c r="C135" s="18" t="s">
        <v>173</v>
      </c>
      <c r="D135" s="18" t="s">
        <v>15</v>
      </c>
      <c r="E135" s="18" t="s">
        <v>225</v>
      </c>
      <c r="F135" s="19">
        <v>71.6</v>
      </c>
      <c r="G135" s="20">
        <f t="shared" si="12"/>
        <v>42.96</v>
      </c>
      <c r="H135" s="19">
        <v>81.07</v>
      </c>
      <c r="I135" s="20">
        <f t="shared" si="13"/>
        <v>32.428</v>
      </c>
      <c r="J135" s="20">
        <f t="shared" si="14"/>
        <v>75.388</v>
      </c>
      <c r="K135" s="18">
        <v>1</v>
      </c>
      <c r="L135" s="52"/>
    </row>
    <row r="136" ht="17.5" customHeight="1" spans="1:12">
      <c r="A136" s="21">
        <v>133</v>
      </c>
      <c r="B136" s="22" t="s">
        <v>226</v>
      </c>
      <c r="C136" s="22" t="s">
        <v>173</v>
      </c>
      <c r="D136" s="22" t="s">
        <v>15</v>
      </c>
      <c r="E136" s="22" t="s">
        <v>225</v>
      </c>
      <c r="F136" s="23">
        <v>69.5</v>
      </c>
      <c r="G136" s="24">
        <f t="shared" si="12"/>
        <v>41.7</v>
      </c>
      <c r="H136" s="23">
        <v>82.68</v>
      </c>
      <c r="I136" s="24">
        <f t="shared" si="13"/>
        <v>33.072</v>
      </c>
      <c r="J136" s="24">
        <f t="shared" si="14"/>
        <v>74.772</v>
      </c>
      <c r="K136" s="22">
        <v>2</v>
      </c>
      <c r="L136" s="53"/>
    </row>
    <row r="137" ht="17.5" customHeight="1" spans="1:12">
      <c r="A137" s="25">
        <v>134</v>
      </c>
      <c r="B137" s="26" t="s">
        <v>227</v>
      </c>
      <c r="C137" s="26" t="s">
        <v>173</v>
      </c>
      <c r="D137" s="26" t="s">
        <v>15</v>
      </c>
      <c r="E137" s="26" t="s">
        <v>225</v>
      </c>
      <c r="F137" s="27">
        <v>68.54</v>
      </c>
      <c r="G137" s="28">
        <f t="shared" si="12"/>
        <v>41.124</v>
      </c>
      <c r="H137" s="27">
        <v>81.13</v>
      </c>
      <c r="I137" s="28">
        <f t="shared" si="13"/>
        <v>32.452</v>
      </c>
      <c r="J137" s="28">
        <f t="shared" si="14"/>
        <v>73.576</v>
      </c>
      <c r="K137" s="26">
        <v>3</v>
      </c>
      <c r="L137" s="54"/>
    </row>
    <row r="138" ht="17.5" customHeight="1" spans="1:12">
      <c r="A138" s="29">
        <v>135</v>
      </c>
      <c r="B138" s="30" t="s">
        <v>228</v>
      </c>
      <c r="C138" s="30" t="s">
        <v>173</v>
      </c>
      <c r="D138" s="30" t="s">
        <v>15</v>
      </c>
      <c r="E138" s="30" t="s">
        <v>229</v>
      </c>
      <c r="F138" s="31">
        <v>76.68</v>
      </c>
      <c r="G138" s="32">
        <f t="shared" si="12"/>
        <v>46.008</v>
      </c>
      <c r="H138" s="31">
        <v>82.05</v>
      </c>
      <c r="I138" s="32">
        <f t="shared" si="13"/>
        <v>32.82</v>
      </c>
      <c r="J138" s="32">
        <f t="shared" si="14"/>
        <v>78.828</v>
      </c>
      <c r="K138" s="30">
        <v>1</v>
      </c>
      <c r="L138" s="55"/>
    </row>
    <row r="139" ht="17.5" customHeight="1" spans="1:12">
      <c r="A139" s="21">
        <v>136</v>
      </c>
      <c r="B139" s="22" t="s">
        <v>230</v>
      </c>
      <c r="C139" s="22" t="s">
        <v>173</v>
      </c>
      <c r="D139" s="22" t="s">
        <v>15</v>
      </c>
      <c r="E139" s="22" t="s">
        <v>229</v>
      </c>
      <c r="F139" s="23">
        <v>69.66</v>
      </c>
      <c r="G139" s="24">
        <f t="shared" si="12"/>
        <v>41.796</v>
      </c>
      <c r="H139" s="23">
        <v>82.04</v>
      </c>
      <c r="I139" s="24">
        <f t="shared" si="13"/>
        <v>32.816</v>
      </c>
      <c r="J139" s="24">
        <f t="shared" si="14"/>
        <v>74.612</v>
      </c>
      <c r="K139" s="22">
        <v>2</v>
      </c>
      <c r="L139" s="53"/>
    </row>
    <row r="140" ht="17.5" customHeight="1" spans="1:12">
      <c r="A140" s="33">
        <v>137</v>
      </c>
      <c r="B140" s="15" t="s">
        <v>231</v>
      </c>
      <c r="C140" s="15" t="s">
        <v>173</v>
      </c>
      <c r="D140" s="15" t="s">
        <v>15</v>
      </c>
      <c r="E140" s="15" t="s">
        <v>229</v>
      </c>
      <c r="F140" s="34">
        <v>66.62</v>
      </c>
      <c r="G140" s="16">
        <f t="shared" si="12"/>
        <v>39.972</v>
      </c>
      <c r="H140" s="34">
        <v>0</v>
      </c>
      <c r="I140" s="16">
        <f t="shared" si="13"/>
        <v>0</v>
      </c>
      <c r="J140" s="16">
        <f t="shared" si="14"/>
        <v>39.972</v>
      </c>
      <c r="K140" s="15">
        <v>3</v>
      </c>
      <c r="L140" s="56" t="s">
        <v>35</v>
      </c>
    </row>
    <row r="141" ht="17.5" customHeight="1" spans="1:12">
      <c r="A141" s="17">
        <v>138</v>
      </c>
      <c r="B141" s="18" t="s">
        <v>232</v>
      </c>
      <c r="C141" s="18" t="s">
        <v>233</v>
      </c>
      <c r="D141" s="18" t="s">
        <v>15</v>
      </c>
      <c r="E141" s="18" t="s">
        <v>234</v>
      </c>
      <c r="F141" s="19">
        <v>84.02</v>
      </c>
      <c r="G141" s="20">
        <f t="shared" si="12"/>
        <v>50.412</v>
      </c>
      <c r="H141" s="19">
        <v>81.95</v>
      </c>
      <c r="I141" s="20">
        <f t="shared" si="13"/>
        <v>32.78</v>
      </c>
      <c r="J141" s="20">
        <f t="shared" si="14"/>
        <v>83.192</v>
      </c>
      <c r="K141" s="18">
        <v>1</v>
      </c>
      <c r="L141" s="52"/>
    </row>
    <row r="142" ht="17.5" customHeight="1" spans="1:12">
      <c r="A142" s="21">
        <v>139</v>
      </c>
      <c r="B142" s="22" t="s">
        <v>235</v>
      </c>
      <c r="C142" s="22" t="s">
        <v>233</v>
      </c>
      <c r="D142" s="22" t="s">
        <v>15</v>
      </c>
      <c r="E142" s="22" t="s">
        <v>234</v>
      </c>
      <c r="F142" s="23">
        <v>83.04</v>
      </c>
      <c r="G142" s="24">
        <f t="shared" si="12"/>
        <v>49.824</v>
      </c>
      <c r="H142" s="23">
        <v>80.85</v>
      </c>
      <c r="I142" s="24">
        <f t="shared" si="13"/>
        <v>32.34</v>
      </c>
      <c r="J142" s="24">
        <f t="shared" si="14"/>
        <v>82.164</v>
      </c>
      <c r="K142" s="22">
        <v>2</v>
      </c>
      <c r="L142" s="53"/>
    </row>
    <row r="143" ht="17.5" customHeight="1" spans="1:12">
      <c r="A143" s="25">
        <v>140</v>
      </c>
      <c r="B143" s="26" t="s">
        <v>236</v>
      </c>
      <c r="C143" s="26" t="s">
        <v>233</v>
      </c>
      <c r="D143" s="26" t="s">
        <v>15</v>
      </c>
      <c r="E143" s="26" t="s">
        <v>234</v>
      </c>
      <c r="F143" s="27">
        <v>81.2</v>
      </c>
      <c r="G143" s="28">
        <f t="shared" si="12"/>
        <v>48.72</v>
      </c>
      <c r="H143" s="27">
        <v>82.03</v>
      </c>
      <c r="I143" s="28">
        <f t="shared" si="13"/>
        <v>32.812</v>
      </c>
      <c r="J143" s="28">
        <f t="shared" si="14"/>
        <v>81.532</v>
      </c>
      <c r="K143" s="26">
        <v>3</v>
      </c>
      <c r="L143" s="54"/>
    </row>
    <row r="144" ht="17.5" customHeight="1" spans="1:12">
      <c r="A144" s="29">
        <v>141</v>
      </c>
      <c r="B144" s="30" t="s">
        <v>237</v>
      </c>
      <c r="C144" s="30" t="s">
        <v>233</v>
      </c>
      <c r="D144" s="30" t="s">
        <v>15</v>
      </c>
      <c r="E144" s="30" t="s">
        <v>238</v>
      </c>
      <c r="F144" s="31">
        <v>72.1</v>
      </c>
      <c r="G144" s="32">
        <f t="shared" si="12"/>
        <v>43.26</v>
      </c>
      <c r="H144" s="31">
        <v>81.35</v>
      </c>
      <c r="I144" s="32">
        <f t="shared" si="13"/>
        <v>32.54</v>
      </c>
      <c r="J144" s="32">
        <f t="shared" si="14"/>
        <v>75.8</v>
      </c>
      <c r="K144" s="30">
        <v>3</v>
      </c>
      <c r="L144" s="55"/>
    </row>
    <row r="145" ht="17.5" customHeight="1" spans="1:12">
      <c r="A145" s="21">
        <v>142</v>
      </c>
      <c r="B145" s="22" t="s">
        <v>239</v>
      </c>
      <c r="C145" s="22" t="s">
        <v>233</v>
      </c>
      <c r="D145" s="22" t="s">
        <v>15</v>
      </c>
      <c r="E145" s="22" t="s">
        <v>238</v>
      </c>
      <c r="F145" s="23">
        <v>71.56</v>
      </c>
      <c r="G145" s="24">
        <f t="shared" si="12"/>
        <v>42.936</v>
      </c>
      <c r="H145" s="23">
        <v>82.43</v>
      </c>
      <c r="I145" s="24">
        <f t="shared" si="13"/>
        <v>32.972</v>
      </c>
      <c r="J145" s="24">
        <f t="shared" si="14"/>
        <v>75.908</v>
      </c>
      <c r="K145" s="22">
        <v>1</v>
      </c>
      <c r="L145" s="53"/>
    </row>
    <row r="146" ht="17.5" customHeight="1" spans="1:12">
      <c r="A146" s="33">
        <v>143</v>
      </c>
      <c r="B146" s="15" t="s">
        <v>240</v>
      </c>
      <c r="C146" s="15" t="s">
        <v>233</v>
      </c>
      <c r="D146" s="15" t="s">
        <v>15</v>
      </c>
      <c r="E146" s="15" t="s">
        <v>238</v>
      </c>
      <c r="F146" s="34">
        <v>71.4</v>
      </c>
      <c r="G146" s="16">
        <f t="shared" si="12"/>
        <v>42.84</v>
      </c>
      <c r="H146" s="34">
        <v>82.55</v>
      </c>
      <c r="I146" s="16">
        <f t="shared" si="13"/>
        <v>33.02</v>
      </c>
      <c r="J146" s="16">
        <f t="shared" si="14"/>
        <v>75.86</v>
      </c>
      <c r="K146" s="15">
        <v>2</v>
      </c>
      <c r="L146" s="56"/>
    </row>
    <row r="147" ht="17.5" customHeight="1" spans="1:12">
      <c r="A147" s="17">
        <v>144</v>
      </c>
      <c r="B147" s="18" t="s">
        <v>241</v>
      </c>
      <c r="C147" s="18" t="s">
        <v>242</v>
      </c>
      <c r="D147" s="18" t="s">
        <v>15</v>
      </c>
      <c r="E147" s="18" t="s">
        <v>243</v>
      </c>
      <c r="F147" s="19">
        <v>77.28</v>
      </c>
      <c r="G147" s="20">
        <f t="shared" si="12"/>
        <v>46.368</v>
      </c>
      <c r="H147" s="19">
        <v>83.53</v>
      </c>
      <c r="I147" s="20">
        <f t="shared" si="13"/>
        <v>33.412</v>
      </c>
      <c r="J147" s="20">
        <f t="shared" si="14"/>
        <v>79.78</v>
      </c>
      <c r="K147" s="18">
        <v>2</v>
      </c>
      <c r="L147" s="52"/>
    </row>
    <row r="148" ht="17.5" customHeight="1" spans="1:12">
      <c r="A148" s="21">
        <v>145</v>
      </c>
      <c r="B148" s="22" t="s">
        <v>244</v>
      </c>
      <c r="C148" s="22" t="s">
        <v>242</v>
      </c>
      <c r="D148" s="22" t="s">
        <v>15</v>
      </c>
      <c r="E148" s="22" t="s">
        <v>243</v>
      </c>
      <c r="F148" s="23">
        <v>77.12</v>
      </c>
      <c r="G148" s="24">
        <f t="shared" si="12"/>
        <v>46.272</v>
      </c>
      <c r="H148" s="23">
        <v>83.96</v>
      </c>
      <c r="I148" s="24">
        <f t="shared" si="13"/>
        <v>33.584</v>
      </c>
      <c r="J148" s="24">
        <f t="shared" si="14"/>
        <v>79.856</v>
      </c>
      <c r="K148" s="22">
        <v>1</v>
      </c>
      <c r="L148" s="53"/>
    </row>
    <row r="149" ht="17.5" customHeight="1" spans="1:12">
      <c r="A149" s="25">
        <v>146</v>
      </c>
      <c r="B149" s="26" t="s">
        <v>245</v>
      </c>
      <c r="C149" s="26" t="s">
        <v>242</v>
      </c>
      <c r="D149" s="26" t="s">
        <v>15</v>
      </c>
      <c r="E149" s="26" t="s">
        <v>243</v>
      </c>
      <c r="F149" s="27">
        <v>73.64</v>
      </c>
      <c r="G149" s="28">
        <f t="shared" si="12"/>
        <v>44.184</v>
      </c>
      <c r="H149" s="27">
        <v>81.41</v>
      </c>
      <c r="I149" s="28">
        <f t="shared" si="13"/>
        <v>32.564</v>
      </c>
      <c r="J149" s="28">
        <f t="shared" si="14"/>
        <v>76.748</v>
      </c>
      <c r="K149" s="26">
        <v>3</v>
      </c>
      <c r="L149" s="54"/>
    </row>
    <row r="150" ht="17.5" customHeight="1" spans="1:12">
      <c r="A150" s="13">
        <v>147</v>
      </c>
      <c r="B150" s="57" t="s">
        <v>246</v>
      </c>
      <c r="C150" s="57" t="s">
        <v>242</v>
      </c>
      <c r="D150" s="57" t="s">
        <v>15</v>
      </c>
      <c r="E150" s="57" t="s">
        <v>247</v>
      </c>
      <c r="F150" s="58" t="s">
        <v>140</v>
      </c>
      <c r="G150" s="59"/>
      <c r="H150" s="60">
        <v>81.6</v>
      </c>
      <c r="I150" s="49"/>
      <c r="J150" s="49">
        <v>81.6</v>
      </c>
      <c r="K150" s="57">
        <v>1</v>
      </c>
      <c r="L150" s="71"/>
    </row>
    <row r="151" ht="17.5" customHeight="1" spans="1:12">
      <c r="A151" s="17">
        <v>148</v>
      </c>
      <c r="B151" s="18" t="s">
        <v>248</v>
      </c>
      <c r="C151" s="18" t="s">
        <v>249</v>
      </c>
      <c r="D151" s="18" t="s">
        <v>15</v>
      </c>
      <c r="E151" s="18" t="s">
        <v>250</v>
      </c>
      <c r="F151" s="19">
        <v>77.72</v>
      </c>
      <c r="G151" s="20">
        <f t="shared" si="12"/>
        <v>46.632</v>
      </c>
      <c r="H151" s="19">
        <v>78.4</v>
      </c>
      <c r="I151" s="20">
        <f t="shared" si="13"/>
        <v>31.36</v>
      </c>
      <c r="J151" s="20">
        <f t="shared" si="14"/>
        <v>77.992</v>
      </c>
      <c r="K151" s="18">
        <v>2</v>
      </c>
      <c r="L151" s="52"/>
    </row>
    <row r="152" ht="17.5" customHeight="1" spans="1:12">
      <c r="A152" s="21">
        <v>149</v>
      </c>
      <c r="B152" s="22" t="s">
        <v>251</v>
      </c>
      <c r="C152" s="22" t="s">
        <v>249</v>
      </c>
      <c r="D152" s="22" t="s">
        <v>15</v>
      </c>
      <c r="E152" s="22" t="s">
        <v>250</v>
      </c>
      <c r="F152" s="23">
        <v>77.28</v>
      </c>
      <c r="G152" s="24">
        <f t="shared" si="12"/>
        <v>46.368</v>
      </c>
      <c r="H152" s="23">
        <v>81.41</v>
      </c>
      <c r="I152" s="24">
        <f t="shared" si="13"/>
        <v>32.564</v>
      </c>
      <c r="J152" s="24">
        <f t="shared" si="14"/>
        <v>78.932</v>
      </c>
      <c r="K152" s="22">
        <v>1</v>
      </c>
      <c r="L152" s="53"/>
    </row>
    <row r="153" ht="17.5" customHeight="1" spans="1:12">
      <c r="A153" s="25">
        <v>150</v>
      </c>
      <c r="B153" s="26" t="s">
        <v>252</v>
      </c>
      <c r="C153" s="42" t="s">
        <v>249</v>
      </c>
      <c r="D153" s="42" t="s">
        <v>15</v>
      </c>
      <c r="E153" s="42" t="s">
        <v>250</v>
      </c>
      <c r="F153" s="27">
        <v>74.72</v>
      </c>
      <c r="G153" s="28">
        <f t="shared" si="12"/>
        <v>44.832</v>
      </c>
      <c r="H153" s="27">
        <v>81.6</v>
      </c>
      <c r="I153" s="28">
        <f t="shared" si="13"/>
        <v>32.64</v>
      </c>
      <c r="J153" s="28">
        <f t="shared" si="14"/>
        <v>77.472</v>
      </c>
      <c r="K153" s="26">
        <v>3</v>
      </c>
      <c r="L153" s="54" t="s">
        <v>46</v>
      </c>
    </row>
    <row r="154" ht="17.5" customHeight="1" spans="1:12">
      <c r="A154" s="29">
        <v>151</v>
      </c>
      <c r="B154" s="30" t="s">
        <v>253</v>
      </c>
      <c r="C154" s="30" t="s">
        <v>254</v>
      </c>
      <c r="D154" s="30" t="s">
        <v>15</v>
      </c>
      <c r="E154" s="30" t="s">
        <v>255</v>
      </c>
      <c r="F154" s="31">
        <v>81.3</v>
      </c>
      <c r="G154" s="32">
        <f t="shared" si="12"/>
        <v>48.78</v>
      </c>
      <c r="H154" s="31">
        <v>81.42</v>
      </c>
      <c r="I154" s="32">
        <f t="shared" si="13"/>
        <v>32.568</v>
      </c>
      <c r="J154" s="32">
        <f t="shared" si="14"/>
        <v>81.348</v>
      </c>
      <c r="K154" s="30">
        <v>1</v>
      </c>
      <c r="L154" s="55"/>
    </row>
    <row r="155" ht="17.5" customHeight="1" spans="1:12">
      <c r="A155" s="21">
        <v>152</v>
      </c>
      <c r="B155" s="22" t="s">
        <v>256</v>
      </c>
      <c r="C155" s="22" t="s">
        <v>254</v>
      </c>
      <c r="D155" s="22" t="s">
        <v>15</v>
      </c>
      <c r="E155" s="22" t="s">
        <v>255</v>
      </c>
      <c r="F155" s="23">
        <v>78.2</v>
      </c>
      <c r="G155" s="24">
        <f t="shared" si="12"/>
        <v>46.92</v>
      </c>
      <c r="H155" s="23">
        <v>81.89</v>
      </c>
      <c r="I155" s="24">
        <f t="shared" si="13"/>
        <v>32.756</v>
      </c>
      <c r="J155" s="24">
        <f t="shared" si="14"/>
        <v>79.676</v>
      </c>
      <c r="K155" s="22">
        <v>2</v>
      </c>
      <c r="L155" s="53"/>
    </row>
    <row r="156" ht="17.5" customHeight="1" spans="1:12">
      <c r="A156" s="33">
        <v>153</v>
      </c>
      <c r="B156" s="15" t="s">
        <v>257</v>
      </c>
      <c r="C156" s="15" t="s">
        <v>254</v>
      </c>
      <c r="D156" s="15" t="s">
        <v>15</v>
      </c>
      <c r="E156" s="15" t="s">
        <v>255</v>
      </c>
      <c r="F156" s="34">
        <v>75.54</v>
      </c>
      <c r="G156" s="16">
        <f t="shared" si="12"/>
        <v>45.324</v>
      </c>
      <c r="H156" s="34">
        <v>82.34</v>
      </c>
      <c r="I156" s="16">
        <f t="shared" si="13"/>
        <v>32.936</v>
      </c>
      <c r="J156" s="16">
        <f t="shared" si="14"/>
        <v>78.26</v>
      </c>
      <c r="K156" s="15">
        <v>3</v>
      </c>
      <c r="L156" s="56"/>
    </row>
    <row r="157" ht="17.5" customHeight="1" spans="1:12">
      <c r="A157" s="17">
        <v>154</v>
      </c>
      <c r="B157" s="18" t="s">
        <v>258</v>
      </c>
      <c r="C157" s="18" t="s">
        <v>259</v>
      </c>
      <c r="D157" s="18" t="s">
        <v>15</v>
      </c>
      <c r="E157" s="18" t="s">
        <v>260</v>
      </c>
      <c r="F157" s="19">
        <v>82.6</v>
      </c>
      <c r="G157" s="20">
        <f t="shared" si="12"/>
        <v>49.56</v>
      </c>
      <c r="H157" s="19">
        <v>81.4</v>
      </c>
      <c r="I157" s="20">
        <f t="shared" si="13"/>
        <v>32.56</v>
      </c>
      <c r="J157" s="20">
        <f t="shared" si="14"/>
        <v>82.12</v>
      </c>
      <c r="K157" s="18">
        <v>1</v>
      </c>
      <c r="L157" s="52"/>
    </row>
    <row r="158" ht="17.5" customHeight="1" spans="1:12">
      <c r="A158" s="21">
        <v>155</v>
      </c>
      <c r="B158" s="22" t="s">
        <v>261</v>
      </c>
      <c r="C158" s="22" t="s">
        <v>259</v>
      </c>
      <c r="D158" s="22" t="s">
        <v>15</v>
      </c>
      <c r="E158" s="22" t="s">
        <v>260</v>
      </c>
      <c r="F158" s="23">
        <v>78.36</v>
      </c>
      <c r="G158" s="24">
        <f t="shared" si="12"/>
        <v>47.016</v>
      </c>
      <c r="H158" s="23">
        <v>81.93</v>
      </c>
      <c r="I158" s="24">
        <f t="shared" si="13"/>
        <v>32.772</v>
      </c>
      <c r="J158" s="24">
        <f t="shared" si="14"/>
        <v>79.788</v>
      </c>
      <c r="K158" s="22">
        <v>3</v>
      </c>
      <c r="L158" s="53"/>
    </row>
    <row r="159" ht="17.5" customHeight="1" spans="1:12">
      <c r="A159" s="25">
        <v>156</v>
      </c>
      <c r="B159" s="26" t="s">
        <v>262</v>
      </c>
      <c r="C159" s="26" t="s">
        <v>259</v>
      </c>
      <c r="D159" s="26" t="s">
        <v>15</v>
      </c>
      <c r="E159" s="26" t="s">
        <v>260</v>
      </c>
      <c r="F159" s="27">
        <v>78.32</v>
      </c>
      <c r="G159" s="28">
        <f t="shared" si="12"/>
        <v>46.992</v>
      </c>
      <c r="H159" s="27">
        <v>83.12</v>
      </c>
      <c r="I159" s="28">
        <f t="shared" si="13"/>
        <v>33.248</v>
      </c>
      <c r="J159" s="28">
        <f t="shared" si="14"/>
        <v>80.24</v>
      </c>
      <c r="K159" s="26">
        <v>2</v>
      </c>
      <c r="L159" s="54"/>
    </row>
    <row r="160" ht="17.5" customHeight="1" spans="1:12">
      <c r="A160" s="29">
        <v>157</v>
      </c>
      <c r="B160" s="30" t="s">
        <v>263</v>
      </c>
      <c r="C160" s="30" t="s">
        <v>264</v>
      </c>
      <c r="D160" s="30" t="s">
        <v>15</v>
      </c>
      <c r="E160" s="30" t="s">
        <v>265</v>
      </c>
      <c r="F160" s="31">
        <v>83.64</v>
      </c>
      <c r="G160" s="32">
        <f t="shared" si="12"/>
        <v>50.184</v>
      </c>
      <c r="H160" s="31">
        <v>79.73</v>
      </c>
      <c r="I160" s="32">
        <f t="shared" si="13"/>
        <v>31.892</v>
      </c>
      <c r="J160" s="32">
        <f t="shared" si="14"/>
        <v>82.076</v>
      </c>
      <c r="K160" s="30">
        <v>2</v>
      </c>
      <c r="L160" s="55"/>
    </row>
    <row r="161" ht="17.5" customHeight="1" spans="1:12">
      <c r="A161" s="21">
        <v>158</v>
      </c>
      <c r="B161" s="22" t="s">
        <v>266</v>
      </c>
      <c r="C161" s="22" t="s">
        <v>264</v>
      </c>
      <c r="D161" s="22" t="s">
        <v>15</v>
      </c>
      <c r="E161" s="22" t="s">
        <v>265</v>
      </c>
      <c r="F161" s="23">
        <v>82.66</v>
      </c>
      <c r="G161" s="24">
        <f t="shared" si="12"/>
        <v>49.596</v>
      </c>
      <c r="H161" s="23">
        <v>83.52</v>
      </c>
      <c r="I161" s="24">
        <f t="shared" si="13"/>
        <v>33.408</v>
      </c>
      <c r="J161" s="24">
        <f t="shared" si="14"/>
        <v>83.004</v>
      </c>
      <c r="K161" s="22">
        <v>1</v>
      </c>
      <c r="L161" s="53"/>
    </row>
    <row r="162" ht="17.5" customHeight="1" spans="1:12">
      <c r="A162" s="33">
        <v>159</v>
      </c>
      <c r="B162" s="15" t="s">
        <v>267</v>
      </c>
      <c r="C162" s="15" t="s">
        <v>264</v>
      </c>
      <c r="D162" s="15" t="s">
        <v>15</v>
      </c>
      <c r="E162" s="15" t="s">
        <v>265</v>
      </c>
      <c r="F162" s="34">
        <v>78.52</v>
      </c>
      <c r="G162" s="16">
        <f t="shared" si="12"/>
        <v>47.112</v>
      </c>
      <c r="H162" s="34">
        <v>80.85</v>
      </c>
      <c r="I162" s="16">
        <f t="shared" si="13"/>
        <v>32.34</v>
      </c>
      <c r="J162" s="16">
        <f t="shared" si="14"/>
        <v>79.452</v>
      </c>
      <c r="K162" s="15">
        <v>3</v>
      </c>
      <c r="L162" s="56"/>
    </row>
    <row r="163" ht="17.5" customHeight="1" spans="1:12">
      <c r="A163" s="17">
        <v>160</v>
      </c>
      <c r="B163" s="18" t="s">
        <v>268</v>
      </c>
      <c r="C163" s="18" t="s">
        <v>264</v>
      </c>
      <c r="D163" s="18" t="s">
        <v>15</v>
      </c>
      <c r="E163" s="18" t="s">
        <v>269</v>
      </c>
      <c r="F163" s="19">
        <v>74.56</v>
      </c>
      <c r="G163" s="20">
        <f t="shared" si="12"/>
        <v>44.736</v>
      </c>
      <c r="H163" s="19">
        <v>77.6</v>
      </c>
      <c r="I163" s="20">
        <f t="shared" si="13"/>
        <v>31.04</v>
      </c>
      <c r="J163" s="20">
        <f t="shared" si="14"/>
        <v>75.776</v>
      </c>
      <c r="K163" s="18">
        <v>2</v>
      </c>
      <c r="L163" s="52"/>
    </row>
    <row r="164" ht="17.5" customHeight="1" spans="1:12">
      <c r="A164" s="21">
        <v>161</v>
      </c>
      <c r="B164" s="22" t="s">
        <v>270</v>
      </c>
      <c r="C164" s="22" t="s">
        <v>264</v>
      </c>
      <c r="D164" s="22" t="s">
        <v>15</v>
      </c>
      <c r="E164" s="22" t="s">
        <v>269</v>
      </c>
      <c r="F164" s="23">
        <v>72.4</v>
      </c>
      <c r="G164" s="24">
        <f t="shared" si="12"/>
        <v>43.44</v>
      </c>
      <c r="H164" s="23">
        <v>85.2</v>
      </c>
      <c r="I164" s="24">
        <f t="shared" si="13"/>
        <v>34.08</v>
      </c>
      <c r="J164" s="24">
        <f t="shared" si="14"/>
        <v>77.52</v>
      </c>
      <c r="K164" s="22">
        <v>1</v>
      </c>
      <c r="L164" s="53"/>
    </row>
    <row r="165" ht="17.5" customHeight="1" spans="1:12">
      <c r="A165" s="25">
        <v>162</v>
      </c>
      <c r="B165" s="26" t="s">
        <v>271</v>
      </c>
      <c r="C165" s="26" t="s">
        <v>264</v>
      </c>
      <c r="D165" s="26" t="s">
        <v>15</v>
      </c>
      <c r="E165" s="26" t="s">
        <v>269</v>
      </c>
      <c r="F165" s="27">
        <v>69.76</v>
      </c>
      <c r="G165" s="28">
        <f t="shared" si="12"/>
        <v>41.856</v>
      </c>
      <c r="H165" s="27">
        <v>82</v>
      </c>
      <c r="I165" s="28">
        <f t="shared" si="13"/>
        <v>32.8</v>
      </c>
      <c r="J165" s="28">
        <f t="shared" si="14"/>
        <v>74.656</v>
      </c>
      <c r="K165" s="26">
        <v>3</v>
      </c>
      <c r="L165" s="54"/>
    </row>
    <row r="166" ht="17.5" customHeight="1" spans="1:12">
      <c r="A166" s="29">
        <v>163</v>
      </c>
      <c r="B166" s="30" t="s">
        <v>272</v>
      </c>
      <c r="C166" s="30" t="s">
        <v>264</v>
      </c>
      <c r="D166" s="30" t="s">
        <v>15</v>
      </c>
      <c r="E166" s="30" t="s">
        <v>273</v>
      </c>
      <c r="F166" s="73" t="s">
        <v>140</v>
      </c>
      <c r="G166" s="74"/>
      <c r="H166" s="31">
        <v>80.8</v>
      </c>
      <c r="I166" s="32"/>
      <c r="J166" s="32">
        <v>80.8</v>
      </c>
      <c r="K166" s="30">
        <v>1</v>
      </c>
      <c r="L166" s="55"/>
    </row>
    <row r="167" ht="17.5" customHeight="1" spans="1:12">
      <c r="A167" s="25">
        <v>164</v>
      </c>
      <c r="B167" s="26" t="s">
        <v>274</v>
      </c>
      <c r="C167" s="26" t="s">
        <v>264</v>
      </c>
      <c r="D167" s="26" t="s">
        <v>15</v>
      </c>
      <c r="E167" s="26" t="s">
        <v>273</v>
      </c>
      <c r="F167" s="63" t="s">
        <v>140</v>
      </c>
      <c r="G167" s="64"/>
      <c r="H167" s="27">
        <v>76.2</v>
      </c>
      <c r="I167" s="28"/>
      <c r="J167" s="28">
        <v>76.2</v>
      </c>
      <c r="K167" s="26">
        <v>2</v>
      </c>
      <c r="L167" s="54"/>
    </row>
  </sheetData>
  <mergeCells count="18">
    <mergeCell ref="A1:L1"/>
    <mergeCell ref="F2:G2"/>
    <mergeCell ref="H2:I2"/>
    <mergeCell ref="F76:G76"/>
    <mergeCell ref="F77:G77"/>
    <mergeCell ref="F78:G78"/>
    <mergeCell ref="F110:G110"/>
    <mergeCell ref="F150:G150"/>
    <mergeCell ref="F166:G166"/>
    <mergeCell ref="F167:G167"/>
    <mergeCell ref="A2:A3"/>
    <mergeCell ref="B2:B3"/>
    <mergeCell ref="C2:C3"/>
    <mergeCell ref="D2:D3"/>
    <mergeCell ref="E2:E3"/>
    <mergeCell ref="J2:J3"/>
    <mergeCell ref="K2:K3"/>
    <mergeCell ref="L2:L3"/>
  </mergeCells>
  <pageMargins left="0.700694444444445" right="0.700694444444445" top="0.751388888888889" bottom="0.751388888888889" header="0.298611111111111" footer="0.298611111111111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2023-07-02T12:35:00Z</dcterms:created>
  <dcterms:modified xsi:type="dcterms:W3CDTF">2023-07-03T04:01:44Z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7CF967069264451395F3BF171A59B68C_12</vt:lpwstr>
  </property>
  <property fmtid="{D5CDD505-2E9C-101B-9397-08002B2CF9AE}" pid="3" name="KSOProductBuildVer">
    <vt:lpwstr>2052-11.1.0.14309</vt:lpwstr>
  </property>
</Properties>
</file>