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南明区2023年公开招聘事业单位工作人员笔试、面试及总成绩" sheetId="4" r:id="rId1"/>
  </sheets>
  <definedNames>
    <definedName name="_xlnm._FilterDatabase" localSheetId="0" hidden="1">南明区2023年公开招聘事业单位工作人员笔试、面试及总成绩!#REF!</definedName>
  </definedNames>
  <calcPr calcId="144525"/>
</workbook>
</file>

<file path=xl/sharedStrings.xml><?xml version="1.0" encoding="utf-8"?>
<sst xmlns="http://schemas.openxmlformats.org/spreadsheetml/2006/main" count="1129" uniqueCount="666">
  <si>
    <t>南明区2023年公开招聘事业单位工作人员笔试、面试及总成绩</t>
  </si>
  <si>
    <t>序号</t>
  </si>
  <si>
    <t>姓名</t>
  </si>
  <si>
    <t>准考证号</t>
  </si>
  <si>
    <t>报考单位</t>
  </si>
  <si>
    <t>报考岗位</t>
  </si>
  <si>
    <t>职业能力倾向测验成绩</t>
  </si>
  <si>
    <t>综合应用能力成绩</t>
  </si>
  <si>
    <t>笔试卷面总成绩</t>
  </si>
  <si>
    <t>笔试成绩（百分制</t>
  </si>
  <si>
    <t>笔试折算成绩（笔试百分制成绩*0.6）</t>
  </si>
  <si>
    <t>面试成绩</t>
  </si>
  <si>
    <t>面试折算成绩（面试成绩*0.4）</t>
  </si>
  <si>
    <t>总成绩</t>
  </si>
  <si>
    <t>陈衍焙</t>
  </si>
  <si>
    <t>1152960200527</t>
  </si>
  <si>
    <r>
      <rPr>
        <sz val="10"/>
        <rFont val="Arial"/>
        <charset val="134"/>
      </rPr>
      <t>201032001</t>
    </r>
    <r>
      <rPr>
        <sz val="10"/>
        <rFont val="宋体"/>
        <charset val="134"/>
      </rPr>
      <t>南明区人民政府政务服务中心</t>
    </r>
  </si>
  <si>
    <r>
      <rPr>
        <sz val="10"/>
        <rFont val="Arial"/>
        <charset val="134"/>
      </rPr>
      <t>20103200101</t>
    </r>
    <r>
      <rPr>
        <sz val="10"/>
        <rFont val="宋体"/>
        <charset val="134"/>
      </rPr>
      <t>管理岗位</t>
    </r>
  </si>
  <si>
    <t>82.80</t>
  </si>
  <si>
    <t>冉芬</t>
  </si>
  <si>
    <t>1152960102019</t>
  </si>
  <si>
    <t>77.20</t>
  </si>
  <si>
    <t>付炜晋</t>
  </si>
  <si>
    <t>1152960102317</t>
  </si>
  <si>
    <t>80.80</t>
  </si>
  <si>
    <t>周诗宇</t>
  </si>
  <si>
    <t>1152960500518</t>
  </si>
  <si>
    <r>
      <rPr>
        <sz val="10"/>
        <rFont val="Arial"/>
        <charset val="134"/>
      </rPr>
      <t>201032002</t>
    </r>
    <r>
      <rPr>
        <sz val="10"/>
        <rFont val="宋体"/>
        <charset val="134"/>
      </rPr>
      <t>南明区消防工作服务中心</t>
    </r>
  </si>
  <si>
    <r>
      <rPr>
        <sz val="10"/>
        <rFont val="Arial"/>
        <charset val="134"/>
      </rPr>
      <t>20103200201</t>
    </r>
    <r>
      <rPr>
        <sz val="10"/>
        <rFont val="宋体"/>
        <charset val="134"/>
      </rPr>
      <t>管理岗位</t>
    </r>
  </si>
  <si>
    <t>缺考</t>
  </si>
  <si>
    <t>骆小童</t>
  </si>
  <si>
    <t>1152960201913</t>
  </si>
  <si>
    <t>78.60</t>
  </si>
  <si>
    <t>樊良丽</t>
  </si>
  <si>
    <t>1152960300106</t>
  </si>
  <si>
    <t>81.80</t>
  </si>
  <si>
    <t>赵紫翎</t>
  </si>
  <si>
    <t>1152960200408</t>
  </si>
  <si>
    <t>79.00</t>
  </si>
  <si>
    <t>许曼</t>
  </si>
  <si>
    <t>1152960200804</t>
  </si>
  <si>
    <t>78.00</t>
  </si>
  <si>
    <t>罗江</t>
  </si>
  <si>
    <t>1152960301122</t>
  </si>
  <si>
    <t>82.60</t>
  </si>
  <si>
    <t>李浪子</t>
  </si>
  <si>
    <t>1152960302029</t>
  </si>
  <si>
    <r>
      <rPr>
        <sz val="10"/>
        <rFont val="Arial"/>
        <charset val="134"/>
      </rPr>
      <t>201032003</t>
    </r>
    <r>
      <rPr>
        <sz val="10"/>
        <rFont val="宋体"/>
        <charset val="134"/>
      </rPr>
      <t>中共贵阳市南明区委党校</t>
    </r>
  </si>
  <si>
    <r>
      <rPr>
        <sz val="10"/>
        <rFont val="Arial"/>
        <charset val="134"/>
      </rPr>
      <t>20103200301</t>
    </r>
    <r>
      <rPr>
        <sz val="10"/>
        <rFont val="宋体"/>
        <charset val="134"/>
      </rPr>
      <t>专业技术岗位</t>
    </r>
  </si>
  <si>
    <t>84.80</t>
  </si>
  <si>
    <t>李雅聪</t>
  </si>
  <si>
    <t>1152960600509</t>
  </si>
  <si>
    <t>82.20</t>
  </si>
  <si>
    <t>张春梅</t>
  </si>
  <si>
    <t>1152960101008</t>
  </si>
  <si>
    <t>85.00</t>
  </si>
  <si>
    <t>王柔</t>
  </si>
  <si>
    <t>1152960800122</t>
  </si>
  <si>
    <r>
      <rPr>
        <sz val="10"/>
        <rFont val="Arial"/>
        <charset val="134"/>
      </rPr>
      <t>201032004</t>
    </r>
    <r>
      <rPr>
        <sz val="10"/>
        <rFont val="宋体"/>
        <charset val="134"/>
      </rPr>
      <t>贵阳市南明区公共法律服务中心</t>
    </r>
  </si>
  <si>
    <r>
      <rPr>
        <sz val="10"/>
        <rFont val="Arial"/>
        <charset val="134"/>
      </rPr>
      <t>20103200401</t>
    </r>
    <r>
      <rPr>
        <sz val="10"/>
        <rFont val="宋体"/>
        <charset val="134"/>
      </rPr>
      <t>管理岗位</t>
    </r>
  </si>
  <si>
    <t>83.40</t>
  </si>
  <si>
    <t>扈献斌</t>
  </si>
  <si>
    <t>1152960202026</t>
  </si>
  <si>
    <t>徐冷</t>
  </si>
  <si>
    <t>1152960601821</t>
  </si>
  <si>
    <t>81.40</t>
  </si>
  <si>
    <t>徐姝颖</t>
  </si>
  <si>
    <t>1152960201121</t>
  </si>
  <si>
    <r>
      <rPr>
        <sz val="10"/>
        <rFont val="Arial"/>
        <charset val="134"/>
      </rPr>
      <t>201032005</t>
    </r>
    <r>
      <rPr>
        <sz val="10"/>
        <rFont val="宋体"/>
        <charset val="134"/>
      </rPr>
      <t>南明区财政国库集中支付中心</t>
    </r>
  </si>
  <si>
    <r>
      <rPr>
        <sz val="10"/>
        <rFont val="Arial"/>
        <charset val="134"/>
      </rPr>
      <t>20103200501</t>
    </r>
    <r>
      <rPr>
        <sz val="10"/>
        <rFont val="宋体"/>
        <charset val="134"/>
      </rPr>
      <t>管理岗位</t>
    </r>
  </si>
  <si>
    <t>80.00</t>
  </si>
  <si>
    <t>艾然</t>
  </si>
  <si>
    <t>1152960100201</t>
  </si>
  <si>
    <t>86.20</t>
  </si>
  <si>
    <t>吴琼</t>
  </si>
  <si>
    <t>1152960701727</t>
  </si>
  <si>
    <t>79.80</t>
  </si>
  <si>
    <t>曾祥义</t>
  </si>
  <si>
    <t>1152960802115</t>
  </si>
  <si>
    <t>73.40</t>
  </si>
  <si>
    <t>胡显志</t>
  </si>
  <si>
    <t>1152960601915</t>
  </si>
  <si>
    <t>罗振</t>
  </si>
  <si>
    <t>1152960701919</t>
  </si>
  <si>
    <t>82.00</t>
  </si>
  <si>
    <t>李雨璐</t>
  </si>
  <si>
    <t>1152960601210</t>
  </si>
  <si>
    <r>
      <rPr>
        <sz val="10"/>
        <rFont val="Arial"/>
        <charset val="134"/>
      </rPr>
      <t>201032006</t>
    </r>
    <r>
      <rPr>
        <sz val="10"/>
        <rFont val="宋体"/>
        <charset val="134"/>
      </rPr>
      <t>南明区疾病预防控制中心</t>
    </r>
  </si>
  <si>
    <r>
      <rPr>
        <sz val="10"/>
        <rFont val="Arial"/>
        <charset val="134"/>
      </rPr>
      <t>20103200601</t>
    </r>
    <r>
      <rPr>
        <sz val="10"/>
        <rFont val="宋体"/>
        <charset val="134"/>
      </rPr>
      <t>管理岗位</t>
    </r>
  </si>
  <si>
    <t>79.20</t>
  </si>
  <si>
    <t>韩鹏</t>
  </si>
  <si>
    <t>1152960800929</t>
  </si>
  <si>
    <t>82.40</t>
  </si>
  <si>
    <t>罗丽华</t>
  </si>
  <si>
    <t>1152960701629</t>
  </si>
  <si>
    <t>杨鑫</t>
  </si>
  <si>
    <t>1152960700525</t>
  </si>
  <si>
    <r>
      <rPr>
        <sz val="10"/>
        <rFont val="Arial"/>
        <charset val="134"/>
      </rPr>
      <t>20103200602</t>
    </r>
    <r>
      <rPr>
        <sz val="10"/>
        <rFont val="宋体"/>
        <charset val="134"/>
      </rPr>
      <t>专业技术岗位</t>
    </r>
  </si>
  <si>
    <t>75.60</t>
  </si>
  <si>
    <t>田巍</t>
  </si>
  <si>
    <t>1152960601726</t>
  </si>
  <si>
    <t>81.60</t>
  </si>
  <si>
    <t>杨成林</t>
  </si>
  <si>
    <t>1152960602207</t>
  </si>
  <si>
    <t>81.20</t>
  </si>
  <si>
    <t>邓琨瀚</t>
  </si>
  <si>
    <t>1152960501110</t>
  </si>
  <si>
    <r>
      <rPr>
        <sz val="10"/>
        <rFont val="Arial"/>
        <charset val="134"/>
      </rPr>
      <t>20103200603</t>
    </r>
    <r>
      <rPr>
        <sz val="10"/>
        <rFont val="宋体"/>
        <charset val="134"/>
      </rPr>
      <t>专业技术岗位</t>
    </r>
  </si>
  <si>
    <t>78.40</t>
  </si>
  <si>
    <t>杨荟竹</t>
  </si>
  <si>
    <t>1152960201326</t>
  </si>
  <si>
    <t>79.40</t>
  </si>
  <si>
    <t>蔡妮</t>
  </si>
  <si>
    <t>1152960401725</t>
  </si>
  <si>
    <t>王亚岚</t>
  </si>
  <si>
    <t>1152960301612</t>
  </si>
  <si>
    <r>
      <rPr>
        <sz val="10"/>
        <rFont val="Arial"/>
        <charset val="134"/>
      </rPr>
      <t>20103200604</t>
    </r>
    <r>
      <rPr>
        <sz val="10"/>
        <rFont val="宋体"/>
        <charset val="134"/>
      </rPr>
      <t>专业技术岗位</t>
    </r>
  </si>
  <si>
    <t>方欣</t>
  </si>
  <si>
    <t>1152960200525</t>
  </si>
  <si>
    <t>76.80</t>
  </si>
  <si>
    <t>李荧</t>
  </si>
  <si>
    <t>1152960302224</t>
  </si>
  <si>
    <t>李玲</t>
  </si>
  <si>
    <t>1152960300228</t>
  </si>
  <si>
    <t>65.00</t>
  </si>
  <si>
    <t>付白花</t>
  </si>
  <si>
    <t>1152960300421</t>
  </si>
  <si>
    <t>赵涛</t>
  </si>
  <si>
    <t>1152960601130</t>
  </si>
  <si>
    <t>75.20</t>
  </si>
  <si>
    <t>李祖蓉</t>
  </si>
  <si>
    <t>1152960402110</t>
  </si>
  <si>
    <t>74.60</t>
  </si>
  <si>
    <t>许力评</t>
  </si>
  <si>
    <t>1152960102709</t>
  </si>
  <si>
    <t>64.00</t>
  </si>
  <si>
    <t>马宇</t>
  </si>
  <si>
    <t>1152960501702</t>
  </si>
  <si>
    <t>75.80</t>
  </si>
  <si>
    <t>何雅馨</t>
  </si>
  <si>
    <t>1152960302217</t>
  </si>
  <si>
    <t>69.20</t>
  </si>
  <si>
    <t>仇小莉</t>
  </si>
  <si>
    <t>1152960700623</t>
  </si>
  <si>
    <t>67.40</t>
  </si>
  <si>
    <t>宋家悦</t>
  </si>
  <si>
    <t>1152960402130</t>
  </si>
  <si>
    <t>76.40</t>
  </si>
  <si>
    <t>唐丁依</t>
  </si>
  <si>
    <t>1152960301914</t>
  </si>
  <si>
    <r>
      <rPr>
        <sz val="10"/>
        <rFont val="Arial"/>
        <charset val="134"/>
      </rPr>
      <t>20103200605</t>
    </r>
    <r>
      <rPr>
        <sz val="10"/>
        <rFont val="宋体"/>
        <charset val="134"/>
      </rPr>
      <t>专业技术岗位</t>
    </r>
  </si>
  <si>
    <t>75.40</t>
  </si>
  <si>
    <t>陈本奇</t>
  </si>
  <si>
    <t>1152960801902</t>
  </si>
  <si>
    <t>71.80</t>
  </si>
  <si>
    <t>冯潇</t>
  </si>
  <si>
    <t>1152960300902</t>
  </si>
  <si>
    <t>杨海香</t>
  </si>
  <si>
    <t>1152960102703</t>
  </si>
  <si>
    <r>
      <rPr>
        <sz val="10"/>
        <rFont val="Arial"/>
        <charset val="134"/>
      </rPr>
      <t>201032007</t>
    </r>
    <r>
      <rPr>
        <sz val="10"/>
        <rFont val="宋体"/>
        <charset val="134"/>
      </rPr>
      <t>南明区小碧乡卫生院</t>
    </r>
  </si>
  <si>
    <r>
      <rPr>
        <sz val="10"/>
        <rFont val="Arial"/>
        <charset val="134"/>
      </rPr>
      <t>20103200701</t>
    </r>
    <r>
      <rPr>
        <sz val="10"/>
        <rFont val="宋体"/>
        <charset val="134"/>
      </rPr>
      <t>专业技术岗位</t>
    </r>
  </si>
  <si>
    <t>肖宇</t>
  </si>
  <si>
    <t>1152960401904</t>
  </si>
  <si>
    <t>王明娟</t>
  </si>
  <si>
    <t>1152960401106</t>
  </si>
  <si>
    <t>胡飞</t>
  </si>
  <si>
    <t>1152960400618</t>
  </si>
  <si>
    <r>
      <rPr>
        <sz val="10"/>
        <rFont val="Arial"/>
        <charset val="134"/>
      </rPr>
      <t>20103200702</t>
    </r>
    <r>
      <rPr>
        <sz val="10"/>
        <rFont val="宋体"/>
        <charset val="134"/>
      </rPr>
      <t>专业技术岗位</t>
    </r>
  </si>
  <si>
    <t>谢莉</t>
  </si>
  <si>
    <t>1152960702102</t>
  </si>
  <si>
    <t>王丹</t>
  </si>
  <si>
    <t>1152960801705</t>
  </si>
  <si>
    <t>姜芳</t>
  </si>
  <si>
    <t>1152960202015</t>
  </si>
  <si>
    <r>
      <rPr>
        <sz val="10"/>
        <rFont val="Arial"/>
        <charset val="134"/>
      </rPr>
      <t>20103200703</t>
    </r>
    <r>
      <rPr>
        <sz val="10"/>
        <rFont val="宋体"/>
        <charset val="134"/>
      </rPr>
      <t>专业技术岗位</t>
    </r>
  </si>
  <si>
    <t>77.60</t>
  </si>
  <si>
    <t>张筑萍</t>
  </si>
  <si>
    <t>1152960101218</t>
  </si>
  <si>
    <t>80.60</t>
  </si>
  <si>
    <t>王荣茂</t>
  </si>
  <si>
    <t>1152960100821</t>
  </si>
  <si>
    <r>
      <rPr>
        <sz val="10"/>
        <rFont val="Arial"/>
        <charset val="134"/>
      </rPr>
      <t>20103200704</t>
    </r>
    <r>
      <rPr>
        <sz val="10"/>
        <rFont val="宋体"/>
        <charset val="134"/>
      </rPr>
      <t>专业技术岗位</t>
    </r>
  </si>
  <si>
    <t>69.00</t>
  </si>
  <si>
    <t>董沙沙</t>
  </si>
  <si>
    <t>1152960501522</t>
  </si>
  <si>
    <r>
      <rPr>
        <sz val="10"/>
        <rFont val="Arial"/>
        <charset val="134"/>
      </rPr>
      <t>20103200706</t>
    </r>
    <r>
      <rPr>
        <sz val="10"/>
        <rFont val="宋体"/>
        <charset val="134"/>
      </rPr>
      <t>专业技术岗位</t>
    </r>
  </si>
  <si>
    <t>王慧腾</t>
  </si>
  <si>
    <t>1152960401011</t>
  </si>
  <si>
    <t>李兴会</t>
  </si>
  <si>
    <t>1152960800307</t>
  </si>
  <si>
    <t>72.00</t>
  </si>
  <si>
    <t>李杏杏</t>
  </si>
  <si>
    <t>1152960300901</t>
  </si>
  <si>
    <r>
      <rPr>
        <sz val="10"/>
        <rFont val="Arial"/>
        <charset val="134"/>
      </rPr>
      <t>201032008</t>
    </r>
    <r>
      <rPr>
        <sz val="10"/>
        <rFont val="宋体"/>
        <charset val="134"/>
      </rPr>
      <t>南明区社会经济调查中心</t>
    </r>
  </si>
  <si>
    <r>
      <rPr>
        <sz val="10"/>
        <rFont val="Arial"/>
        <charset val="134"/>
      </rPr>
      <t>20103200801</t>
    </r>
    <r>
      <rPr>
        <sz val="10"/>
        <rFont val="宋体"/>
        <charset val="134"/>
      </rPr>
      <t>专业技术岗位</t>
    </r>
  </si>
  <si>
    <t>杨文雪</t>
  </si>
  <si>
    <t>1152960502011</t>
  </si>
  <si>
    <t>龚婷</t>
  </si>
  <si>
    <t>1152960701710</t>
  </si>
  <si>
    <t>杨喜雅</t>
  </si>
  <si>
    <t>1152960602021</t>
  </si>
  <si>
    <r>
      <rPr>
        <sz val="10"/>
        <rFont val="Arial"/>
        <charset val="134"/>
      </rPr>
      <t>201032009</t>
    </r>
    <r>
      <rPr>
        <sz val="10"/>
        <rFont val="宋体"/>
        <charset val="134"/>
      </rPr>
      <t>贵阳市南明区融媒体中心</t>
    </r>
  </si>
  <si>
    <r>
      <rPr>
        <sz val="10"/>
        <rFont val="Arial"/>
        <charset val="134"/>
      </rPr>
      <t>20103200901</t>
    </r>
    <r>
      <rPr>
        <sz val="10"/>
        <rFont val="宋体"/>
        <charset val="134"/>
      </rPr>
      <t>管理岗位</t>
    </r>
  </si>
  <si>
    <t>何平</t>
  </si>
  <si>
    <t>1152960301823</t>
  </si>
  <si>
    <t>73.00</t>
  </si>
  <si>
    <t>龙昀宜</t>
  </si>
  <si>
    <t>1152960400118</t>
  </si>
  <si>
    <t>张力</t>
  </si>
  <si>
    <t>1152960401203</t>
  </si>
  <si>
    <r>
      <rPr>
        <sz val="10"/>
        <rFont val="Arial"/>
        <charset val="134"/>
      </rPr>
      <t>20103200902</t>
    </r>
    <r>
      <rPr>
        <sz val="10"/>
        <rFont val="宋体"/>
        <charset val="134"/>
      </rPr>
      <t>专业技术岗位</t>
    </r>
  </si>
  <si>
    <t>73.60</t>
  </si>
  <si>
    <t>余爽</t>
  </si>
  <si>
    <t>1152960600121</t>
  </si>
  <si>
    <t>唐树银</t>
  </si>
  <si>
    <t>1152960602313</t>
  </si>
  <si>
    <t>徐吉欧</t>
  </si>
  <si>
    <t>1152960702124</t>
  </si>
  <si>
    <t>冯德稳</t>
  </si>
  <si>
    <t>1152960801702</t>
  </si>
  <si>
    <t>74.80</t>
  </si>
  <si>
    <t>龙艳</t>
  </si>
  <si>
    <t>1152960801810</t>
  </si>
  <si>
    <t>罗国梅</t>
  </si>
  <si>
    <t>1152960601324</t>
  </si>
  <si>
    <t>周谊</t>
  </si>
  <si>
    <t>1152960501103</t>
  </si>
  <si>
    <t>81.00</t>
  </si>
  <si>
    <t>董婧珣</t>
  </si>
  <si>
    <t>1152960601629</t>
  </si>
  <si>
    <t>77.80</t>
  </si>
  <si>
    <t>唐天蓝</t>
  </si>
  <si>
    <t>1152960402101</t>
  </si>
  <si>
    <r>
      <rPr>
        <sz val="10"/>
        <rFont val="Arial"/>
        <charset val="134"/>
      </rPr>
      <t>201032010</t>
    </r>
    <r>
      <rPr>
        <sz val="10"/>
        <rFont val="宋体"/>
        <charset val="134"/>
      </rPr>
      <t>贵阳市南明区园区建设服务中心</t>
    </r>
  </si>
  <si>
    <r>
      <rPr>
        <sz val="10"/>
        <rFont val="Arial"/>
        <charset val="134"/>
      </rPr>
      <t>20103201001</t>
    </r>
    <r>
      <rPr>
        <sz val="10"/>
        <rFont val="宋体"/>
        <charset val="134"/>
      </rPr>
      <t>管理岗位</t>
    </r>
  </si>
  <si>
    <t>任欢欢</t>
  </si>
  <si>
    <t>1152960500501</t>
  </si>
  <si>
    <t>60.20</t>
  </si>
  <si>
    <t>牟林森</t>
  </si>
  <si>
    <t>1152960600514</t>
  </si>
  <si>
    <t>201032010贵阳市南明区园区建设服务中心</t>
  </si>
  <si>
    <t>20103201001管理岗位</t>
  </si>
  <si>
    <t>72.20</t>
  </si>
  <si>
    <t>周军捷</t>
  </si>
  <si>
    <t>1152960500807</t>
  </si>
  <si>
    <r>
      <rPr>
        <sz val="10"/>
        <rFont val="Arial"/>
        <charset val="134"/>
      </rPr>
      <t>201032011</t>
    </r>
    <r>
      <rPr>
        <sz val="10"/>
        <rFont val="宋体"/>
        <charset val="134"/>
      </rPr>
      <t>贵阳市南明区城市更新事务中心</t>
    </r>
  </si>
  <si>
    <r>
      <rPr>
        <sz val="10"/>
        <rFont val="Arial"/>
        <charset val="134"/>
      </rPr>
      <t>20103201101</t>
    </r>
    <r>
      <rPr>
        <sz val="10"/>
        <rFont val="宋体"/>
        <charset val="134"/>
      </rPr>
      <t>管理岗位</t>
    </r>
  </si>
  <si>
    <t>李沛然</t>
  </si>
  <si>
    <t>1152960700918</t>
  </si>
  <si>
    <t>杨正伟</t>
  </si>
  <si>
    <t>1152960702519</t>
  </si>
  <si>
    <t>聂开剑</t>
  </si>
  <si>
    <t>1152960400927</t>
  </si>
  <si>
    <r>
      <rPr>
        <sz val="10"/>
        <rFont val="Arial"/>
        <charset val="134"/>
      </rPr>
      <t>20103201102</t>
    </r>
    <r>
      <rPr>
        <sz val="10"/>
        <rFont val="宋体"/>
        <charset val="134"/>
      </rPr>
      <t>专业技术岗位</t>
    </r>
  </si>
  <si>
    <t>78.20</t>
  </si>
  <si>
    <t>王迅劼</t>
  </si>
  <si>
    <t>1152960201505</t>
  </si>
  <si>
    <t>杨春</t>
  </si>
  <si>
    <t>1152960701911</t>
  </si>
  <si>
    <t>龙俊洁</t>
  </si>
  <si>
    <t>1152960101607</t>
  </si>
  <si>
    <r>
      <rPr>
        <sz val="10"/>
        <rFont val="Arial"/>
        <charset val="134"/>
      </rPr>
      <t>20103201103</t>
    </r>
    <r>
      <rPr>
        <sz val="10"/>
        <rFont val="宋体"/>
        <charset val="134"/>
      </rPr>
      <t>专业技术岗位</t>
    </r>
  </si>
  <si>
    <t>吴瑾</t>
  </si>
  <si>
    <t>1152960402313</t>
  </si>
  <si>
    <t>宋杰</t>
  </si>
  <si>
    <t>1152960801901</t>
  </si>
  <si>
    <t>79.60</t>
  </si>
  <si>
    <t>王涛</t>
  </si>
  <si>
    <t>1152960501917</t>
  </si>
  <si>
    <r>
      <rPr>
        <sz val="10"/>
        <rFont val="Arial"/>
        <charset val="134"/>
      </rPr>
      <t>201032012</t>
    </r>
    <r>
      <rPr>
        <sz val="10"/>
        <rFont val="宋体"/>
        <charset val="134"/>
      </rPr>
      <t>贵阳市南明区投资促进局</t>
    </r>
  </si>
  <si>
    <r>
      <rPr>
        <sz val="10"/>
        <rFont val="Arial"/>
        <charset val="134"/>
      </rPr>
      <t>20103201201</t>
    </r>
    <r>
      <rPr>
        <sz val="10"/>
        <rFont val="宋体"/>
        <charset val="134"/>
      </rPr>
      <t>管理岗位</t>
    </r>
  </si>
  <si>
    <t>葛梦贤</t>
  </si>
  <si>
    <t>1152960201527</t>
  </si>
  <si>
    <t>陈肖</t>
  </si>
  <si>
    <t>1152960300428</t>
  </si>
  <si>
    <t>201032012贵阳市南明区投资促进局</t>
  </si>
  <si>
    <t>20103201201管理岗位</t>
  </si>
  <si>
    <t>徐皓一</t>
  </si>
  <si>
    <t>1152960800629</t>
  </si>
  <si>
    <r>
      <rPr>
        <sz val="10"/>
        <rFont val="Arial"/>
        <charset val="134"/>
      </rPr>
      <t>201032013</t>
    </r>
    <r>
      <rPr>
        <sz val="10"/>
        <rFont val="宋体"/>
        <charset val="134"/>
      </rPr>
      <t>贵阳市南明区房屋征收服务中心</t>
    </r>
  </si>
  <si>
    <r>
      <rPr>
        <sz val="10"/>
        <rFont val="Arial"/>
        <charset val="134"/>
      </rPr>
      <t>20103201301</t>
    </r>
    <r>
      <rPr>
        <sz val="10"/>
        <rFont val="宋体"/>
        <charset val="134"/>
      </rPr>
      <t>管理岗位</t>
    </r>
  </si>
  <si>
    <t>刘苏扬</t>
  </si>
  <si>
    <t>1152960800718</t>
  </si>
  <si>
    <t>李梦园</t>
  </si>
  <si>
    <t>1152960101419</t>
  </si>
  <si>
    <t>路育</t>
  </si>
  <si>
    <t>1152960801813</t>
  </si>
  <si>
    <r>
      <rPr>
        <sz val="10"/>
        <rFont val="Arial"/>
        <charset val="134"/>
      </rPr>
      <t>20103201302</t>
    </r>
    <r>
      <rPr>
        <sz val="10"/>
        <rFont val="宋体"/>
        <charset val="134"/>
      </rPr>
      <t>专业技术岗位</t>
    </r>
  </si>
  <si>
    <t>敖霞</t>
  </si>
  <si>
    <t>1152960600217</t>
  </si>
  <si>
    <t>85.20</t>
  </si>
  <si>
    <t>姚柳青</t>
  </si>
  <si>
    <t>1152960200301</t>
  </si>
  <si>
    <t>72.80</t>
  </si>
  <si>
    <t>刘丽娟</t>
  </si>
  <si>
    <t>1152960600619</t>
  </si>
  <si>
    <r>
      <rPr>
        <sz val="10"/>
        <rFont val="Arial"/>
        <charset val="134"/>
      </rPr>
      <t>201032014</t>
    </r>
    <r>
      <rPr>
        <sz val="10"/>
        <rFont val="宋体"/>
        <charset val="134"/>
      </rPr>
      <t>贵阳市南明区后巢乡财政所</t>
    </r>
  </si>
  <si>
    <r>
      <rPr>
        <sz val="10"/>
        <rFont val="Arial"/>
        <charset val="134"/>
      </rPr>
      <t>20103201401</t>
    </r>
    <r>
      <rPr>
        <sz val="10"/>
        <rFont val="宋体"/>
        <charset val="134"/>
      </rPr>
      <t>管理岗位</t>
    </r>
  </si>
  <si>
    <t>杨文徽</t>
  </si>
  <si>
    <t>1152960401215</t>
  </si>
  <si>
    <t>方颖</t>
  </si>
  <si>
    <t>1152960601307</t>
  </si>
  <si>
    <t>201032014贵阳市南明区后巢乡财政所</t>
  </si>
  <si>
    <t>20103201401管理岗位</t>
  </si>
  <si>
    <t>80.40</t>
  </si>
  <si>
    <t>魏玉蓉</t>
  </si>
  <si>
    <t>1152960300122</t>
  </si>
  <si>
    <r>
      <rPr>
        <sz val="10"/>
        <rFont val="Arial"/>
        <charset val="134"/>
      </rPr>
      <t>201032015</t>
    </r>
    <r>
      <rPr>
        <sz val="10"/>
        <rFont val="宋体"/>
        <charset val="134"/>
      </rPr>
      <t>贵阳市南明区后巢乡应急工作服务中心</t>
    </r>
  </si>
  <si>
    <r>
      <rPr>
        <sz val="10"/>
        <rFont val="Arial"/>
        <charset val="134"/>
      </rPr>
      <t>20103201501</t>
    </r>
    <r>
      <rPr>
        <sz val="10"/>
        <rFont val="宋体"/>
        <charset val="134"/>
      </rPr>
      <t>管理岗位</t>
    </r>
  </si>
  <si>
    <t>许斌</t>
  </si>
  <si>
    <t>1152960400406</t>
  </si>
  <si>
    <t>73.80</t>
  </si>
  <si>
    <t>刘玲丽</t>
  </si>
  <si>
    <t>1152960801222</t>
  </si>
  <si>
    <r>
      <rPr>
        <sz val="10"/>
        <rFont val="Arial"/>
        <charset val="134"/>
      </rPr>
      <t>201032016</t>
    </r>
    <r>
      <rPr>
        <sz val="10"/>
        <rFont val="宋体"/>
        <charset val="134"/>
      </rPr>
      <t>贵阳市南明区后巢乡综治服务中心</t>
    </r>
  </si>
  <si>
    <r>
      <rPr>
        <sz val="10"/>
        <rFont val="Arial"/>
        <charset val="134"/>
      </rPr>
      <t>20103201601</t>
    </r>
    <r>
      <rPr>
        <sz val="10"/>
        <rFont val="宋体"/>
        <charset val="134"/>
      </rPr>
      <t>管理岗位</t>
    </r>
  </si>
  <si>
    <t>郭浩</t>
  </si>
  <si>
    <t>1152960101028</t>
  </si>
  <si>
    <t>李敏</t>
  </si>
  <si>
    <t>1152960700106</t>
  </si>
  <si>
    <t>徐乾</t>
  </si>
  <si>
    <t>1152960101302</t>
  </si>
  <si>
    <r>
      <rPr>
        <sz val="10"/>
        <rFont val="Arial"/>
        <charset val="134"/>
      </rPr>
      <t>201032017</t>
    </r>
    <r>
      <rPr>
        <sz val="10"/>
        <rFont val="宋体"/>
        <charset val="134"/>
      </rPr>
      <t>贵阳市南明区云关乡应急工作服务中心</t>
    </r>
  </si>
  <si>
    <r>
      <rPr>
        <sz val="10"/>
        <rFont val="Arial"/>
        <charset val="134"/>
      </rPr>
      <t>20103201701</t>
    </r>
    <r>
      <rPr>
        <sz val="10"/>
        <rFont val="宋体"/>
        <charset val="134"/>
      </rPr>
      <t>管理岗位</t>
    </r>
  </si>
  <si>
    <t>张议文</t>
  </si>
  <si>
    <t>1152960800618</t>
  </si>
  <si>
    <t>罗湛博</t>
  </si>
  <si>
    <t>1152960800529</t>
  </si>
  <si>
    <t>杨杰</t>
  </si>
  <si>
    <t>1152960701621</t>
  </si>
  <si>
    <r>
      <rPr>
        <sz val="10"/>
        <rFont val="Arial"/>
        <charset val="134"/>
      </rPr>
      <t>201032018</t>
    </r>
    <r>
      <rPr>
        <sz val="10"/>
        <rFont val="宋体"/>
        <charset val="134"/>
      </rPr>
      <t>贵阳市南明区永乐乡党务政务综合服务中心</t>
    </r>
  </si>
  <si>
    <r>
      <rPr>
        <sz val="10"/>
        <rFont val="Arial"/>
        <charset val="134"/>
      </rPr>
      <t>20103201801</t>
    </r>
    <r>
      <rPr>
        <sz val="10"/>
        <rFont val="宋体"/>
        <charset val="134"/>
      </rPr>
      <t>专业技术岗位</t>
    </r>
  </si>
  <si>
    <t>84.20</t>
  </si>
  <si>
    <t>陈烜</t>
  </si>
  <si>
    <t>1152960701713</t>
  </si>
  <si>
    <t>72.40</t>
  </si>
  <si>
    <t>周涛</t>
  </si>
  <si>
    <t>1152960201927</t>
  </si>
  <si>
    <t>201032018贵阳市南明区永乐乡党务政务综合服务中心</t>
  </si>
  <si>
    <t>20103201801专业技术岗位</t>
  </si>
  <si>
    <t>何昀璞</t>
  </si>
  <si>
    <t>1152960601901</t>
  </si>
  <si>
    <r>
      <rPr>
        <sz val="10"/>
        <rFont val="Arial"/>
        <charset val="134"/>
      </rPr>
      <t>201032019</t>
    </r>
    <r>
      <rPr>
        <sz val="10"/>
        <rFont val="宋体"/>
        <charset val="134"/>
      </rPr>
      <t>贵阳市南明区永乐乡乡村振兴工作服务中心</t>
    </r>
  </si>
  <si>
    <r>
      <rPr>
        <sz val="10"/>
        <rFont val="Arial"/>
        <charset val="134"/>
      </rPr>
      <t>20103201901</t>
    </r>
    <r>
      <rPr>
        <sz val="10"/>
        <rFont val="宋体"/>
        <charset val="134"/>
      </rPr>
      <t>专业技术岗位</t>
    </r>
  </si>
  <si>
    <t>陈琳</t>
  </si>
  <si>
    <t>1152960201017</t>
  </si>
  <si>
    <t>甘青青</t>
  </si>
  <si>
    <t>1152960701215</t>
  </si>
  <si>
    <t>樊一铭</t>
  </si>
  <si>
    <t>1152960200122</t>
  </si>
  <si>
    <r>
      <rPr>
        <sz val="10"/>
        <rFont val="Arial"/>
        <charset val="134"/>
      </rPr>
      <t>201032021</t>
    </r>
    <r>
      <rPr>
        <sz val="10"/>
        <rFont val="宋体"/>
        <charset val="134"/>
      </rPr>
      <t>南明区永乐乡村镇建设服务中心</t>
    </r>
  </si>
  <si>
    <r>
      <rPr>
        <sz val="10"/>
        <rFont val="Arial"/>
        <charset val="134"/>
      </rPr>
      <t>20103202101</t>
    </r>
    <r>
      <rPr>
        <sz val="10"/>
        <rFont val="宋体"/>
        <charset val="134"/>
      </rPr>
      <t>专业技术岗位</t>
    </r>
  </si>
  <si>
    <t>李显惟</t>
  </si>
  <si>
    <t>1152960601718</t>
  </si>
  <si>
    <t>李倩</t>
  </si>
  <si>
    <t>1152960601926</t>
  </si>
  <si>
    <t>吴迪</t>
  </si>
  <si>
    <t>1152960802101</t>
  </si>
  <si>
    <r>
      <rPr>
        <sz val="10"/>
        <rFont val="Arial"/>
        <charset val="134"/>
      </rPr>
      <t>201032022</t>
    </r>
    <r>
      <rPr>
        <sz val="10"/>
        <rFont val="宋体"/>
        <charset val="134"/>
      </rPr>
      <t>贵阳市南明区新华路街道退役军人服务站</t>
    </r>
  </si>
  <si>
    <r>
      <rPr>
        <sz val="10"/>
        <rFont val="Arial"/>
        <charset val="134"/>
      </rPr>
      <t>20103202201</t>
    </r>
    <r>
      <rPr>
        <sz val="10"/>
        <rFont val="宋体"/>
        <charset val="134"/>
      </rPr>
      <t>管理岗位</t>
    </r>
  </si>
  <si>
    <t>李思烨</t>
  </si>
  <si>
    <t>1152960102521</t>
  </si>
  <si>
    <t>78.80</t>
  </si>
  <si>
    <t>姚慕镕</t>
  </si>
  <si>
    <t>1152960401803</t>
  </si>
  <si>
    <t>肖波</t>
  </si>
  <si>
    <t>1152960800526</t>
  </si>
  <si>
    <r>
      <rPr>
        <sz val="10"/>
        <rFont val="Arial"/>
        <charset val="134"/>
      </rPr>
      <t>201032023</t>
    </r>
    <r>
      <rPr>
        <sz val="10"/>
        <rFont val="宋体"/>
        <charset val="134"/>
      </rPr>
      <t>贵阳市南明区新华路街道应急工作服务中心</t>
    </r>
  </si>
  <si>
    <r>
      <rPr>
        <sz val="10"/>
        <rFont val="Arial"/>
        <charset val="134"/>
      </rPr>
      <t>20103202301</t>
    </r>
    <r>
      <rPr>
        <sz val="10"/>
        <rFont val="宋体"/>
        <charset val="134"/>
      </rPr>
      <t>管理岗位</t>
    </r>
  </si>
  <si>
    <t>76.00</t>
  </si>
  <si>
    <t>郑州鸿</t>
  </si>
  <si>
    <t>1152960401807</t>
  </si>
  <si>
    <t>赵锦华</t>
  </si>
  <si>
    <t>1152960200115</t>
  </si>
  <si>
    <t>李雪</t>
  </si>
  <si>
    <t>1152960101209</t>
  </si>
  <si>
    <r>
      <rPr>
        <sz val="10"/>
        <rFont val="Arial"/>
        <charset val="134"/>
      </rPr>
      <t>201032024</t>
    </r>
    <r>
      <rPr>
        <sz val="10"/>
        <rFont val="宋体"/>
        <charset val="134"/>
      </rPr>
      <t>贵阳市南明区遵义路街道党务政务综合服务中心</t>
    </r>
  </si>
  <si>
    <r>
      <rPr>
        <sz val="10"/>
        <rFont val="Arial"/>
        <charset val="134"/>
      </rPr>
      <t>20103202401</t>
    </r>
    <r>
      <rPr>
        <sz val="10"/>
        <rFont val="宋体"/>
        <charset val="134"/>
      </rPr>
      <t>管理岗位</t>
    </r>
  </si>
  <si>
    <t>李杰明</t>
  </si>
  <si>
    <t>1152960200614</t>
  </si>
  <si>
    <t>唐仁丽</t>
  </si>
  <si>
    <t>1152960402108</t>
  </si>
  <si>
    <t>77.40</t>
  </si>
  <si>
    <t>李生威</t>
  </si>
  <si>
    <t>1152960200530</t>
  </si>
  <si>
    <r>
      <rPr>
        <sz val="10"/>
        <rFont val="Arial"/>
        <charset val="134"/>
      </rPr>
      <t>201032025</t>
    </r>
    <r>
      <rPr>
        <sz val="10"/>
        <rFont val="宋体"/>
        <charset val="134"/>
      </rPr>
      <t>贵阳市南明区遵义路街道应急工作服务中心</t>
    </r>
  </si>
  <si>
    <r>
      <rPr>
        <sz val="10"/>
        <rFont val="Arial"/>
        <charset val="134"/>
      </rPr>
      <t>20103202501</t>
    </r>
    <r>
      <rPr>
        <sz val="10"/>
        <rFont val="宋体"/>
        <charset val="134"/>
      </rPr>
      <t>管理岗位</t>
    </r>
  </si>
  <si>
    <t>84.40</t>
  </si>
  <si>
    <t>孙茹羽</t>
  </si>
  <si>
    <t>1152960201429</t>
  </si>
  <si>
    <t>艾诗杰</t>
  </si>
  <si>
    <t>1152960301803</t>
  </si>
  <si>
    <t>64.20</t>
  </si>
  <si>
    <t>罗辉</t>
  </si>
  <si>
    <t>1152960501219</t>
  </si>
  <si>
    <r>
      <rPr>
        <sz val="10"/>
        <rFont val="Arial"/>
        <charset val="134"/>
      </rPr>
      <t>201032026</t>
    </r>
    <r>
      <rPr>
        <sz val="10"/>
        <rFont val="宋体"/>
        <charset val="134"/>
      </rPr>
      <t>贵阳市南明区中华南路街道应急工作服务中心</t>
    </r>
  </si>
  <si>
    <r>
      <rPr>
        <sz val="10"/>
        <rFont val="Arial"/>
        <charset val="134"/>
      </rPr>
      <t>20103202601</t>
    </r>
    <r>
      <rPr>
        <sz val="10"/>
        <rFont val="宋体"/>
        <charset val="134"/>
      </rPr>
      <t>管理岗位</t>
    </r>
  </si>
  <si>
    <t>郭念</t>
  </si>
  <si>
    <t>1152960601226</t>
  </si>
  <si>
    <t>76.60</t>
  </si>
  <si>
    <t>江顺兵</t>
  </si>
  <si>
    <t>1152960801909</t>
  </si>
  <si>
    <t>80.20</t>
  </si>
  <si>
    <t>谌玥雯</t>
  </si>
  <si>
    <t>1152960700206</t>
  </si>
  <si>
    <r>
      <rPr>
        <sz val="10"/>
        <rFont val="Arial"/>
        <charset val="134"/>
      </rPr>
      <t>20103202602</t>
    </r>
    <r>
      <rPr>
        <sz val="10"/>
        <rFont val="宋体"/>
        <charset val="134"/>
      </rPr>
      <t>管理岗位</t>
    </r>
  </si>
  <si>
    <t>罗倩</t>
  </si>
  <si>
    <t>1152960600201</t>
  </si>
  <si>
    <t>季建敏</t>
  </si>
  <si>
    <t>1152960402225</t>
  </si>
  <si>
    <t>王泽宇</t>
  </si>
  <si>
    <t>1152960501405</t>
  </si>
  <si>
    <r>
      <rPr>
        <sz val="10"/>
        <rFont val="Arial"/>
        <charset val="134"/>
      </rPr>
      <t>201032027</t>
    </r>
    <r>
      <rPr>
        <sz val="10"/>
        <rFont val="宋体"/>
        <charset val="134"/>
      </rPr>
      <t>贵阳市南明区中华南路街道综治服务中心</t>
    </r>
  </si>
  <si>
    <r>
      <rPr>
        <sz val="10"/>
        <rFont val="Arial"/>
        <charset val="134"/>
      </rPr>
      <t>20103202701</t>
    </r>
    <r>
      <rPr>
        <sz val="10"/>
        <rFont val="宋体"/>
        <charset val="134"/>
      </rPr>
      <t>管理岗位</t>
    </r>
  </si>
  <si>
    <t>袁春远</t>
  </si>
  <si>
    <t>1152960401210</t>
  </si>
  <si>
    <t>刘绸</t>
  </si>
  <si>
    <t>1152960400202</t>
  </si>
  <si>
    <t>王帅</t>
  </si>
  <si>
    <t>1152960301814</t>
  </si>
  <si>
    <r>
      <rPr>
        <sz val="10"/>
        <rFont val="Arial"/>
        <charset val="134"/>
      </rPr>
      <t>201032028</t>
    </r>
    <r>
      <rPr>
        <sz val="10"/>
        <rFont val="宋体"/>
        <charset val="134"/>
      </rPr>
      <t>贵阳市南明区油榨街道应急工作服务中心</t>
    </r>
  </si>
  <si>
    <r>
      <rPr>
        <sz val="10"/>
        <rFont val="Arial"/>
        <charset val="134"/>
      </rPr>
      <t>20103202801</t>
    </r>
    <r>
      <rPr>
        <sz val="10"/>
        <rFont val="宋体"/>
        <charset val="134"/>
      </rPr>
      <t>管理岗位</t>
    </r>
  </si>
  <si>
    <t>舒恩庆</t>
  </si>
  <si>
    <t>1152960601214</t>
  </si>
  <si>
    <t>杨楚河</t>
  </si>
  <si>
    <t>1152960400810</t>
  </si>
  <si>
    <t>肖家英</t>
  </si>
  <si>
    <t>1152960602303</t>
  </si>
  <si>
    <r>
      <rPr>
        <sz val="10"/>
        <rFont val="Arial"/>
        <charset val="134"/>
      </rPr>
      <t>201032029</t>
    </r>
    <r>
      <rPr>
        <sz val="10"/>
        <rFont val="宋体"/>
        <charset val="134"/>
      </rPr>
      <t>贵阳市南明区油榨街道综治服务中心</t>
    </r>
  </si>
  <si>
    <r>
      <rPr>
        <sz val="10"/>
        <rFont val="Arial"/>
        <charset val="134"/>
      </rPr>
      <t>20103202901</t>
    </r>
    <r>
      <rPr>
        <sz val="10"/>
        <rFont val="宋体"/>
        <charset val="134"/>
      </rPr>
      <t>管理岗位</t>
    </r>
  </si>
  <si>
    <t>陈曦</t>
  </si>
  <si>
    <t>1152960401910</t>
  </si>
  <si>
    <t>聂培敏</t>
  </si>
  <si>
    <t>1152960702202</t>
  </si>
  <si>
    <t>叶远航</t>
  </si>
  <si>
    <t>1152960401905</t>
  </si>
  <si>
    <r>
      <rPr>
        <sz val="10"/>
        <rFont val="Arial"/>
        <charset val="134"/>
      </rPr>
      <t>201032031</t>
    </r>
    <r>
      <rPr>
        <sz val="10"/>
        <rFont val="宋体"/>
        <charset val="134"/>
      </rPr>
      <t>贵阳市南明区河滨街道应急工作服务中心</t>
    </r>
  </si>
  <si>
    <r>
      <rPr>
        <sz val="10"/>
        <rFont val="Arial"/>
        <charset val="134"/>
      </rPr>
      <t>20103203101</t>
    </r>
    <r>
      <rPr>
        <sz val="10"/>
        <rFont val="宋体"/>
        <charset val="134"/>
      </rPr>
      <t>管理岗位</t>
    </r>
  </si>
  <si>
    <t>吴娟</t>
  </si>
  <si>
    <t>1152960102110</t>
  </si>
  <si>
    <t>邹海瑶</t>
  </si>
  <si>
    <t>1152960602225</t>
  </si>
  <si>
    <t>黄霆</t>
  </si>
  <si>
    <t>1152960101923</t>
  </si>
  <si>
    <r>
      <rPr>
        <sz val="10"/>
        <rFont val="Arial"/>
        <charset val="134"/>
      </rPr>
      <t>201032032</t>
    </r>
    <r>
      <rPr>
        <sz val="10"/>
        <rFont val="宋体"/>
        <charset val="134"/>
      </rPr>
      <t>贵阳市南明区兴关路街道应急工作服务中心</t>
    </r>
  </si>
  <si>
    <r>
      <rPr>
        <sz val="10"/>
        <rFont val="Arial"/>
        <charset val="134"/>
      </rPr>
      <t>20103203201</t>
    </r>
    <r>
      <rPr>
        <sz val="10"/>
        <rFont val="宋体"/>
        <charset val="134"/>
      </rPr>
      <t>管理岗位</t>
    </r>
  </si>
  <si>
    <t>83.80</t>
  </si>
  <si>
    <t>高歌韵函</t>
  </si>
  <si>
    <t>1152960101216</t>
  </si>
  <si>
    <t>何佳鑫</t>
  </si>
  <si>
    <t>1152960301125</t>
  </si>
  <si>
    <t>陈相宇</t>
  </si>
  <si>
    <t>1152960401230</t>
  </si>
  <si>
    <t>史家伟</t>
  </si>
  <si>
    <t>1152960702824</t>
  </si>
  <si>
    <t>汪永军</t>
  </si>
  <si>
    <t>1152960502101</t>
  </si>
  <si>
    <t>李颖</t>
  </si>
  <si>
    <t>1152960400619</t>
  </si>
  <si>
    <r>
      <rPr>
        <sz val="10"/>
        <rFont val="Arial"/>
        <charset val="134"/>
      </rPr>
      <t>201032033</t>
    </r>
    <r>
      <rPr>
        <sz val="10"/>
        <rFont val="宋体"/>
        <charset val="134"/>
      </rPr>
      <t>贵阳市南明区二戈街道综治服务中心</t>
    </r>
  </si>
  <si>
    <r>
      <rPr>
        <sz val="10"/>
        <rFont val="Arial"/>
        <charset val="134"/>
      </rPr>
      <t>20103203301</t>
    </r>
    <r>
      <rPr>
        <sz val="10"/>
        <rFont val="宋体"/>
        <charset val="134"/>
      </rPr>
      <t>管理岗位</t>
    </r>
  </si>
  <si>
    <t>张文康</t>
  </si>
  <si>
    <t>1152960701607</t>
  </si>
  <si>
    <t>宋思思</t>
  </si>
  <si>
    <t>1152960300824</t>
  </si>
  <si>
    <t>张晶</t>
  </si>
  <si>
    <t>1152960501511</t>
  </si>
  <si>
    <r>
      <rPr>
        <sz val="10"/>
        <rFont val="Arial"/>
        <charset val="134"/>
      </rPr>
      <t>201032034</t>
    </r>
    <r>
      <rPr>
        <sz val="10"/>
        <rFont val="宋体"/>
        <charset val="134"/>
      </rPr>
      <t>贵阳市南明区二戈街道应急工作服务中心</t>
    </r>
  </si>
  <si>
    <r>
      <rPr>
        <sz val="10"/>
        <rFont val="Arial"/>
        <charset val="134"/>
      </rPr>
      <t>20103203401</t>
    </r>
    <r>
      <rPr>
        <sz val="10"/>
        <rFont val="宋体"/>
        <charset val="134"/>
      </rPr>
      <t>管理岗位</t>
    </r>
  </si>
  <si>
    <t>谢亚芳</t>
  </si>
  <si>
    <t>1152960201616</t>
  </si>
  <si>
    <t>陈远云</t>
  </si>
  <si>
    <t>1152960100101</t>
  </si>
  <si>
    <t>梁杨</t>
  </si>
  <si>
    <t>1152960300503</t>
  </si>
  <si>
    <r>
      <rPr>
        <sz val="10"/>
        <rFont val="Arial"/>
        <charset val="134"/>
      </rPr>
      <t>201032035</t>
    </r>
    <r>
      <rPr>
        <sz val="10"/>
        <rFont val="宋体"/>
        <charset val="134"/>
      </rPr>
      <t>贵阳市南明区太慈桥街道党务政务综合服务中心</t>
    </r>
  </si>
  <si>
    <r>
      <rPr>
        <sz val="10"/>
        <rFont val="Arial"/>
        <charset val="134"/>
      </rPr>
      <t>20103203501</t>
    </r>
    <r>
      <rPr>
        <sz val="10"/>
        <rFont val="宋体"/>
        <charset val="134"/>
      </rPr>
      <t>管理岗位</t>
    </r>
  </si>
  <si>
    <t>胡昌权</t>
  </si>
  <si>
    <t>1152960400917</t>
  </si>
  <si>
    <t>高婷</t>
  </si>
  <si>
    <t>1152960101723</t>
  </si>
  <si>
    <t>刘玲</t>
  </si>
  <si>
    <t>1152960301407</t>
  </si>
  <si>
    <r>
      <rPr>
        <sz val="10"/>
        <rFont val="Arial"/>
        <charset val="134"/>
      </rPr>
      <t>201032036</t>
    </r>
    <r>
      <rPr>
        <sz val="10"/>
        <rFont val="宋体"/>
        <charset val="134"/>
      </rPr>
      <t>贵阳市南明区太慈桥街道应急工作服务中心</t>
    </r>
  </si>
  <si>
    <r>
      <rPr>
        <sz val="10"/>
        <rFont val="Arial"/>
        <charset val="134"/>
      </rPr>
      <t>20103203601</t>
    </r>
    <r>
      <rPr>
        <sz val="10"/>
        <rFont val="宋体"/>
        <charset val="134"/>
      </rPr>
      <t>管理岗位</t>
    </r>
  </si>
  <si>
    <t>张恒瑞</t>
  </si>
  <si>
    <t>1152960200214</t>
  </si>
  <si>
    <t>徐成海</t>
  </si>
  <si>
    <t>1152960401427</t>
  </si>
  <si>
    <t>彭清泉</t>
  </si>
  <si>
    <t>1152960200215</t>
  </si>
  <si>
    <r>
      <rPr>
        <sz val="10"/>
        <rFont val="Arial"/>
        <charset val="134"/>
      </rPr>
      <t>201032037</t>
    </r>
    <r>
      <rPr>
        <sz val="10"/>
        <rFont val="宋体"/>
        <charset val="134"/>
      </rPr>
      <t>贵阳市南明区西湖路街道应急工作服务中心</t>
    </r>
  </si>
  <si>
    <r>
      <rPr>
        <sz val="10"/>
        <rFont val="Arial"/>
        <charset val="134"/>
      </rPr>
      <t>20103203701</t>
    </r>
    <r>
      <rPr>
        <sz val="10"/>
        <rFont val="宋体"/>
        <charset val="134"/>
      </rPr>
      <t>管理岗位</t>
    </r>
  </si>
  <si>
    <t>86.40</t>
  </si>
  <si>
    <t>罗凯</t>
  </si>
  <si>
    <t>1152960601502</t>
  </si>
  <si>
    <t>84.00</t>
  </si>
  <si>
    <t>张望</t>
  </si>
  <si>
    <t>1152960800209</t>
  </si>
  <si>
    <t>19.00</t>
  </si>
  <si>
    <t>彭颖</t>
  </si>
  <si>
    <t>1152960102319</t>
  </si>
  <si>
    <r>
      <rPr>
        <sz val="10"/>
        <rFont val="Arial"/>
        <charset val="134"/>
      </rPr>
      <t>20103203702</t>
    </r>
    <r>
      <rPr>
        <sz val="10"/>
        <rFont val="宋体"/>
        <charset val="134"/>
      </rPr>
      <t>管理岗位</t>
    </r>
  </si>
  <si>
    <t>肖顺</t>
  </si>
  <si>
    <t>1152960400210</t>
  </si>
  <si>
    <t>谭涯星</t>
  </si>
  <si>
    <t>1152960101429</t>
  </si>
  <si>
    <t>任诗琪</t>
  </si>
  <si>
    <t>1152960600710</t>
  </si>
  <si>
    <r>
      <rPr>
        <sz val="10"/>
        <rFont val="Arial"/>
        <charset val="134"/>
      </rPr>
      <t>201032038</t>
    </r>
    <r>
      <rPr>
        <sz val="10"/>
        <rFont val="宋体"/>
        <charset val="134"/>
      </rPr>
      <t>贵阳市南明区水口寺街道退役军人服务站</t>
    </r>
  </si>
  <si>
    <r>
      <rPr>
        <sz val="10"/>
        <rFont val="Arial"/>
        <charset val="134"/>
      </rPr>
      <t>20103203801</t>
    </r>
    <r>
      <rPr>
        <sz val="10"/>
        <rFont val="宋体"/>
        <charset val="134"/>
      </rPr>
      <t>管理岗位</t>
    </r>
  </si>
  <si>
    <t>赵珏雅</t>
  </si>
  <si>
    <t>1152960401621</t>
  </si>
  <si>
    <t>83.60</t>
  </si>
  <si>
    <t>苏斌</t>
  </si>
  <si>
    <t>1152960401903</t>
  </si>
  <si>
    <t>邹正培</t>
  </si>
  <si>
    <t>1152960101825</t>
  </si>
  <si>
    <r>
      <rPr>
        <sz val="10"/>
        <rFont val="Arial"/>
        <charset val="134"/>
      </rPr>
      <t>201032039</t>
    </r>
    <r>
      <rPr>
        <sz val="10"/>
        <rFont val="宋体"/>
        <charset val="134"/>
      </rPr>
      <t>贵阳市南明区水口寺街道应急工作服务中心</t>
    </r>
  </si>
  <si>
    <r>
      <rPr>
        <sz val="10"/>
        <rFont val="Arial"/>
        <charset val="134"/>
      </rPr>
      <t>20103203901</t>
    </r>
    <r>
      <rPr>
        <sz val="10"/>
        <rFont val="宋体"/>
        <charset val="134"/>
      </rPr>
      <t>管理岗位</t>
    </r>
  </si>
  <si>
    <t>常涔铖</t>
  </si>
  <si>
    <t>1152960301116</t>
  </si>
  <si>
    <t>袁嘉霖</t>
  </si>
  <si>
    <t>1152960801307</t>
  </si>
  <si>
    <t>85.60</t>
  </si>
  <si>
    <t>梁成</t>
  </si>
  <si>
    <t>1152960700524</t>
  </si>
  <si>
    <t>罗四维</t>
  </si>
  <si>
    <t>1152960401325</t>
  </si>
  <si>
    <t>欧来勇</t>
  </si>
  <si>
    <t>1152960601602</t>
  </si>
  <si>
    <t>周宴民</t>
  </si>
  <si>
    <t>1152960801406</t>
  </si>
  <si>
    <t>84.60</t>
  </si>
  <si>
    <t>黎颖</t>
  </si>
  <si>
    <t>1152960201501</t>
  </si>
  <si>
    <r>
      <rPr>
        <sz val="10"/>
        <rFont val="Arial"/>
        <charset val="134"/>
      </rPr>
      <t>201032040</t>
    </r>
    <r>
      <rPr>
        <sz val="10"/>
        <rFont val="宋体"/>
        <charset val="134"/>
      </rPr>
      <t>贵阳市南明区中曹司街道应急工作服务中心</t>
    </r>
  </si>
  <si>
    <r>
      <rPr>
        <sz val="10"/>
        <rFont val="Arial"/>
        <charset val="134"/>
      </rPr>
      <t>20103204001</t>
    </r>
    <r>
      <rPr>
        <sz val="10"/>
        <rFont val="宋体"/>
        <charset val="134"/>
      </rPr>
      <t>管理岗位</t>
    </r>
  </si>
  <si>
    <t>马晓盼</t>
  </si>
  <si>
    <t>1152960301530</t>
  </si>
  <si>
    <t>廖世琪</t>
  </si>
  <si>
    <t>1152960801204</t>
  </si>
  <si>
    <t>冯涛</t>
  </si>
  <si>
    <t>1152960700707</t>
  </si>
  <si>
    <r>
      <rPr>
        <sz val="10"/>
        <rFont val="Arial"/>
        <charset val="134"/>
      </rPr>
      <t>201032041</t>
    </r>
    <r>
      <rPr>
        <sz val="10"/>
        <rFont val="宋体"/>
        <charset val="134"/>
      </rPr>
      <t>贵阳市南明区湘雅街道应急工作服务中心</t>
    </r>
  </si>
  <si>
    <r>
      <rPr>
        <sz val="10"/>
        <rFont val="Arial"/>
        <charset val="134"/>
      </rPr>
      <t>20103204101</t>
    </r>
    <r>
      <rPr>
        <sz val="10"/>
        <rFont val="宋体"/>
        <charset val="134"/>
      </rPr>
      <t>管理岗位</t>
    </r>
  </si>
  <si>
    <t>83.20</t>
  </si>
  <si>
    <t>石佳乐</t>
  </si>
  <si>
    <t>1152960500906</t>
  </si>
  <si>
    <t>余启涛</t>
  </si>
  <si>
    <t>1152960301023</t>
  </si>
  <si>
    <t>杨叶婷</t>
  </si>
  <si>
    <t>1152960702328</t>
  </si>
  <si>
    <r>
      <rPr>
        <sz val="10"/>
        <rFont val="Arial"/>
        <charset val="134"/>
      </rPr>
      <t>201032042</t>
    </r>
    <r>
      <rPr>
        <sz val="10"/>
        <rFont val="宋体"/>
        <charset val="134"/>
      </rPr>
      <t>贵阳市南明区沙冲路街道党务政务综合服务中心</t>
    </r>
  </si>
  <si>
    <r>
      <rPr>
        <sz val="10"/>
        <rFont val="Arial"/>
        <charset val="134"/>
      </rPr>
      <t>20103204201</t>
    </r>
    <r>
      <rPr>
        <sz val="10"/>
        <rFont val="宋体"/>
        <charset val="134"/>
      </rPr>
      <t>管理岗位</t>
    </r>
  </si>
  <si>
    <t>高晟涵</t>
  </si>
  <si>
    <t>1152960401009</t>
  </si>
  <si>
    <t>曾诗棋</t>
  </si>
  <si>
    <t>1152960501412</t>
  </si>
  <si>
    <t>201032042贵阳市南明区沙冲路街道党务政务综合服务中心</t>
  </si>
  <si>
    <t>20103204201管理岗位</t>
  </si>
  <si>
    <t>87.00</t>
  </si>
  <si>
    <t>王合跃</t>
  </si>
  <si>
    <t>1152960701422</t>
  </si>
  <si>
    <r>
      <rPr>
        <sz val="10"/>
        <rFont val="Arial"/>
        <charset val="134"/>
      </rPr>
      <t>201032043</t>
    </r>
    <r>
      <rPr>
        <sz val="10"/>
        <rFont val="宋体"/>
        <charset val="134"/>
      </rPr>
      <t>贵阳市南明区沙冲路街道优化营商环境服务中心</t>
    </r>
  </si>
  <si>
    <r>
      <rPr>
        <sz val="10"/>
        <rFont val="Arial"/>
        <charset val="134"/>
      </rPr>
      <t>20103204301</t>
    </r>
    <r>
      <rPr>
        <sz val="10"/>
        <rFont val="宋体"/>
        <charset val="134"/>
      </rPr>
      <t>管理岗位</t>
    </r>
  </si>
  <si>
    <t>董潇</t>
  </si>
  <si>
    <t>1152960101509</t>
  </si>
  <si>
    <t>赵理雪</t>
  </si>
  <si>
    <t>1152960202011</t>
  </si>
  <si>
    <t>陈欢</t>
  </si>
  <si>
    <t>1152960101016</t>
  </si>
  <si>
    <r>
      <rPr>
        <sz val="10"/>
        <rFont val="Arial"/>
        <charset val="134"/>
      </rPr>
      <t>201032044</t>
    </r>
    <r>
      <rPr>
        <sz val="10"/>
        <rFont val="宋体"/>
        <charset val="134"/>
      </rPr>
      <t>贵阳市南明区沙冲路街道综治服务中心</t>
    </r>
  </si>
  <si>
    <r>
      <rPr>
        <sz val="10"/>
        <rFont val="Arial"/>
        <charset val="134"/>
      </rPr>
      <t>20103204401</t>
    </r>
    <r>
      <rPr>
        <sz val="10"/>
        <rFont val="宋体"/>
        <charset val="134"/>
      </rPr>
      <t>管理岗位</t>
    </r>
  </si>
  <si>
    <t>陈军爱</t>
  </si>
  <si>
    <t>1152960500126</t>
  </si>
  <si>
    <t>吴梓萱</t>
  </si>
  <si>
    <t>1152960802207</t>
  </si>
  <si>
    <t>朱林霞</t>
  </si>
  <si>
    <t>1152960600505</t>
  </si>
  <si>
    <r>
      <rPr>
        <sz val="10"/>
        <rFont val="Arial"/>
        <charset val="134"/>
      </rPr>
      <t>201032045</t>
    </r>
    <r>
      <rPr>
        <sz val="10"/>
        <rFont val="宋体"/>
        <charset val="134"/>
      </rPr>
      <t>贵阳市南明区沙冲路街道应急工作服务中心</t>
    </r>
  </si>
  <si>
    <r>
      <rPr>
        <sz val="10"/>
        <rFont val="Arial"/>
        <charset val="134"/>
      </rPr>
      <t>20103204501</t>
    </r>
    <r>
      <rPr>
        <sz val="10"/>
        <rFont val="宋体"/>
        <charset val="134"/>
      </rPr>
      <t>管理岗位</t>
    </r>
  </si>
  <si>
    <t>吴念</t>
  </si>
  <si>
    <t>1152960501119</t>
  </si>
  <si>
    <t>段亚男</t>
  </si>
  <si>
    <t>1152960800714</t>
  </si>
  <si>
    <t>201032045贵阳市南明区沙冲路街道应急工作服务中心</t>
  </si>
  <si>
    <t>20103204501管理岗位</t>
  </si>
  <si>
    <t>鲁川东</t>
  </si>
  <si>
    <t>1152960101304</t>
  </si>
  <si>
    <r>
      <rPr>
        <sz val="10"/>
        <rFont val="Arial"/>
        <charset val="134"/>
      </rPr>
      <t>201032046</t>
    </r>
    <r>
      <rPr>
        <sz val="10"/>
        <rFont val="宋体"/>
        <charset val="134"/>
      </rPr>
      <t>贵阳市南明区望城街道党务政务综合服务中心</t>
    </r>
  </si>
  <si>
    <r>
      <rPr>
        <sz val="10"/>
        <rFont val="Arial"/>
        <charset val="134"/>
      </rPr>
      <t>20103204601</t>
    </r>
    <r>
      <rPr>
        <sz val="10"/>
        <rFont val="宋体"/>
        <charset val="134"/>
      </rPr>
      <t>管理岗位</t>
    </r>
  </si>
  <si>
    <t>陈雪</t>
  </si>
  <si>
    <t>1152960102608</t>
  </si>
  <si>
    <t>何林洁</t>
  </si>
  <si>
    <t>1152960401927</t>
  </si>
  <si>
    <t>曹玉佳</t>
  </si>
  <si>
    <t>1152960702602</t>
  </si>
  <si>
    <r>
      <rPr>
        <sz val="10"/>
        <rFont val="Arial"/>
        <charset val="134"/>
      </rPr>
      <t>201032047</t>
    </r>
    <r>
      <rPr>
        <sz val="10"/>
        <rFont val="宋体"/>
        <charset val="134"/>
      </rPr>
      <t>贵阳市南明区望城街道应急工作服务中心</t>
    </r>
  </si>
  <si>
    <r>
      <rPr>
        <sz val="10"/>
        <rFont val="Arial"/>
        <charset val="134"/>
      </rPr>
      <t>20103204701</t>
    </r>
    <r>
      <rPr>
        <sz val="10"/>
        <rFont val="宋体"/>
        <charset val="134"/>
      </rPr>
      <t>管理岗位</t>
    </r>
  </si>
  <si>
    <t>89.20</t>
  </si>
  <si>
    <t>杨再君</t>
  </si>
  <si>
    <t>1152960101009</t>
  </si>
  <si>
    <t>刘思琦</t>
  </si>
  <si>
    <t>1152960300512</t>
  </si>
  <si>
    <t>李传英</t>
  </si>
  <si>
    <t>1152960800506</t>
  </si>
  <si>
    <r>
      <rPr>
        <sz val="10"/>
        <rFont val="Arial"/>
        <charset val="134"/>
      </rPr>
      <t>201032048</t>
    </r>
    <r>
      <rPr>
        <sz val="10"/>
        <rFont val="宋体"/>
        <charset val="134"/>
      </rPr>
      <t>贵阳市南明区花果园街道应急工作服务中心</t>
    </r>
  </si>
  <si>
    <r>
      <rPr>
        <sz val="10"/>
        <rFont val="Arial"/>
        <charset val="134"/>
      </rPr>
      <t>20103204801</t>
    </r>
    <r>
      <rPr>
        <sz val="10"/>
        <rFont val="宋体"/>
        <charset val="134"/>
      </rPr>
      <t>管理岗位</t>
    </r>
  </si>
  <si>
    <t>曾诚</t>
  </si>
  <si>
    <t>1152960702521</t>
  </si>
  <si>
    <t>熊宏彪</t>
  </si>
  <si>
    <t>1152960301120</t>
  </si>
  <si>
    <t>杨洪福</t>
  </si>
  <si>
    <t>1152960201202</t>
  </si>
  <si>
    <r>
      <rPr>
        <sz val="10"/>
        <rFont val="Arial"/>
        <charset val="134"/>
      </rPr>
      <t>201032049</t>
    </r>
    <r>
      <rPr>
        <sz val="10"/>
        <rFont val="宋体"/>
        <charset val="134"/>
      </rPr>
      <t>贵阳市南明区花果园街道社会事务服务中心</t>
    </r>
  </si>
  <si>
    <r>
      <rPr>
        <sz val="10"/>
        <rFont val="Arial"/>
        <charset val="134"/>
      </rPr>
      <t>20103204901</t>
    </r>
    <r>
      <rPr>
        <sz val="10"/>
        <rFont val="宋体"/>
        <charset val="134"/>
      </rPr>
      <t>管理岗位</t>
    </r>
  </si>
  <si>
    <t>曾庆斌</t>
  </si>
  <si>
    <t>1152960502103</t>
  </si>
  <si>
    <t>付明扬</t>
  </si>
  <si>
    <t>1152960501619</t>
  </si>
  <si>
    <t>田甜</t>
  </si>
  <si>
    <t>1152960100625</t>
  </si>
  <si>
    <t>李红</t>
  </si>
  <si>
    <t>1152960401313</t>
  </si>
  <si>
    <r>
      <rPr>
        <sz val="10"/>
        <rFont val="Arial"/>
        <charset val="134"/>
      </rPr>
      <t>201032050</t>
    </r>
    <r>
      <rPr>
        <sz val="10"/>
        <rFont val="宋体"/>
        <charset val="134"/>
      </rPr>
      <t>贵阳市南明区花果园街道综治服务中心</t>
    </r>
  </si>
  <si>
    <r>
      <rPr>
        <sz val="10"/>
        <rFont val="Arial"/>
        <charset val="134"/>
      </rPr>
      <t>20103205001</t>
    </r>
    <r>
      <rPr>
        <sz val="10"/>
        <rFont val="宋体"/>
        <charset val="134"/>
      </rPr>
      <t>管理岗位</t>
    </r>
  </si>
  <si>
    <t>朱保科</t>
  </si>
  <si>
    <t>1152960601707</t>
  </si>
  <si>
    <t>张前奇</t>
  </si>
  <si>
    <t>1152960300916</t>
  </si>
  <si>
    <t>201032050贵阳市南明区花果园街道综治服务中心</t>
  </si>
  <si>
    <t>20103205001管理岗位</t>
  </si>
  <si>
    <t>许洁</t>
  </si>
  <si>
    <t>1152960201627</t>
  </si>
  <si>
    <r>
      <rPr>
        <sz val="10"/>
        <rFont val="Arial"/>
        <charset val="134"/>
      </rPr>
      <t>201032051</t>
    </r>
    <r>
      <rPr>
        <sz val="10"/>
        <rFont val="宋体"/>
        <charset val="134"/>
      </rPr>
      <t>贵阳市南明区小车河街道党务政务综合服务中心</t>
    </r>
  </si>
  <si>
    <r>
      <rPr>
        <sz val="10"/>
        <rFont val="Arial"/>
        <charset val="134"/>
      </rPr>
      <t>20103205101</t>
    </r>
    <r>
      <rPr>
        <sz val="10"/>
        <rFont val="宋体"/>
        <charset val="134"/>
      </rPr>
      <t>管理岗位</t>
    </r>
  </si>
  <si>
    <t>陈燕</t>
  </si>
  <si>
    <t>1152960400804</t>
  </si>
  <si>
    <t>欧润梅</t>
  </si>
  <si>
    <t>1152960701715</t>
  </si>
  <si>
    <t>姬云龙</t>
  </si>
  <si>
    <t>1152960101806</t>
  </si>
  <si>
    <r>
      <rPr>
        <sz val="10"/>
        <rFont val="Arial"/>
        <charset val="134"/>
      </rPr>
      <t>201032052</t>
    </r>
    <r>
      <rPr>
        <sz val="10"/>
        <rFont val="宋体"/>
        <charset val="134"/>
      </rPr>
      <t>贵阳市南明区小车河街道应急工作服务中心</t>
    </r>
  </si>
  <si>
    <r>
      <rPr>
        <sz val="10"/>
        <rFont val="Arial"/>
        <charset val="134"/>
      </rPr>
      <t>20103205201</t>
    </r>
    <r>
      <rPr>
        <sz val="10"/>
        <rFont val="宋体"/>
        <charset val="134"/>
      </rPr>
      <t>管理岗位</t>
    </r>
  </si>
  <si>
    <t>刘显威</t>
  </si>
  <si>
    <t>1152960802025</t>
  </si>
  <si>
    <t>郑恩梅</t>
  </si>
  <si>
    <t>1152960300212</t>
  </si>
  <si>
    <t>杨璇</t>
  </si>
  <si>
    <t>1152960500419</t>
  </si>
  <si>
    <r>
      <rPr>
        <sz val="10"/>
        <rFont val="Arial"/>
        <charset val="134"/>
      </rPr>
      <t>201032053</t>
    </r>
    <r>
      <rPr>
        <sz val="10"/>
        <rFont val="宋体"/>
        <charset val="134"/>
      </rPr>
      <t>贵阳市南明区五里冲街道优化营商环境服务中心</t>
    </r>
  </si>
  <si>
    <r>
      <rPr>
        <sz val="10"/>
        <rFont val="Arial"/>
        <charset val="134"/>
      </rPr>
      <t>20103205301</t>
    </r>
    <r>
      <rPr>
        <sz val="10"/>
        <rFont val="宋体"/>
        <charset val="134"/>
      </rPr>
      <t>管理岗位</t>
    </r>
  </si>
  <si>
    <t>87.20</t>
  </si>
  <si>
    <t>胡雪</t>
  </si>
  <si>
    <t>1152960501509</t>
  </si>
  <si>
    <t>李璇</t>
  </si>
  <si>
    <t>1152960300730</t>
  </si>
  <si>
    <t>张仁宸</t>
  </si>
  <si>
    <t>1152960501817</t>
  </si>
  <si>
    <r>
      <rPr>
        <sz val="10"/>
        <rFont val="Arial"/>
        <charset val="134"/>
      </rPr>
      <t>201032054</t>
    </r>
    <r>
      <rPr>
        <sz val="10"/>
        <rFont val="宋体"/>
        <charset val="134"/>
      </rPr>
      <t>贵阳市南明区五里冲街道应急工作服务中心</t>
    </r>
  </si>
  <si>
    <r>
      <rPr>
        <sz val="10"/>
        <rFont val="Arial"/>
        <charset val="134"/>
      </rPr>
      <t>20103205401</t>
    </r>
    <r>
      <rPr>
        <sz val="10"/>
        <rFont val="宋体"/>
        <charset val="134"/>
      </rPr>
      <t>管理岗位</t>
    </r>
  </si>
  <si>
    <t>李昌燕</t>
  </si>
  <si>
    <t>1152960500517</t>
  </si>
  <si>
    <t>杨洪嶂</t>
  </si>
  <si>
    <t>1152960102212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</si>
</sst>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0"/>
      <name val="Arial"/>
      <charset val="134"/>
    </font>
    <font>
      <sz val="18"/>
      <name val="宋体"/>
      <charset val="134"/>
    </font>
    <font>
      <sz val="18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6" borderId="2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15" fillId="14" borderId="3" applyNumberFormat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1">
    <xf numFmtId="0" fontId="0" fillId="0" borderId="0" xfId="0"/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Alignment="1"/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225"/>
  <sheetViews>
    <sheetView tabSelected="1" workbookViewId="0">
      <selection activeCell="D2" sqref="D2"/>
    </sheetView>
  </sheetViews>
  <sheetFormatPr defaultColWidth="8.88571428571429" defaultRowHeight="12.75"/>
  <cols>
    <col min="1" max="1" width="5.71428571428571" customWidth="1"/>
    <col min="3" max="3" width="14.7142857142857" customWidth="1"/>
    <col min="4" max="4" width="35.8571428571429" customWidth="1"/>
    <col min="5" max="5" width="24.7142857142857" customWidth="1"/>
    <col min="6" max="6" width="8.44761904761905" customWidth="1"/>
    <col min="7" max="7" width="9.11428571428571" customWidth="1"/>
    <col min="9" max="9" width="12.8571428571429"/>
    <col min="10" max="10" width="10.8571428571429" customWidth="1"/>
    <col min="11" max="11" width="10.8571428571429" style="1" customWidth="1"/>
    <col min="12" max="12" width="15.7142857142857" customWidth="1"/>
    <col min="13" max="13" width="10.8571428571429" customWidth="1"/>
  </cols>
  <sheetData>
    <row r="1" ht="51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1"/>
      <c r="L1" s="3"/>
      <c r="M1" s="3"/>
    </row>
    <row r="2" ht="51" customHeight="1" spans="1:13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2" t="s">
        <v>11</v>
      </c>
      <c r="L2" s="5" t="s">
        <v>12</v>
      </c>
      <c r="M2" s="5" t="s">
        <v>13</v>
      </c>
    </row>
    <row r="3" ht="25" customHeight="1" spans="1:16381">
      <c r="A3" s="6">
        <v>1</v>
      </c>
      <c r="B3" s="5" t="s">
        <v>14</v>
      </c>
      <c r="C3" s="7" t="s">
        <v>15</v>
      </c>
      <c r="D3" s="7" t="s">
        <v>16</v>
      </c>
      <c r="E3" s="7" t="s">
        <v>17</v>
      </c>
      <c r="F3" s="7">
        <v>115</v>
      </c>
      <c r="G3" s="7">
        <v>96</v>
      </c>
      <c r="H3" s="7">
        <v>211</v>
      </c>
      <c r="I3" s="13">
        <f>H3/3</f>
        <v>70.3333333333333</v>
      </c>
      <c r="J3" s="13">
        <f>I3*0.6</f>
        <v>42.2</v>
      </c>
      <c r="K3" s="14" t="s">
        <v>18</v>
      </c>
      <c r="L3" s="13">
        <f>K3*0.4</f>
        <v>33.12</v>
      </c>
      <c r="M3" s="7">
        <f>J3+L3</f>
        <v>75.32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</row>
    <row r="4" ht="25" customHeight="1" spans="1:16381">
      <c r="A4" s="6">
        <v>2</v>
      </c>
      <c r="B4" s="5" t="s">
        <v>19</v>
      </c>
      <c r="C4" s="7" t="s">
        <v>20</v>
      </c>
      <c r="D4" s="7" t="s">
        <v>16</v>
      </c>
      <c r="E4" s="7" t="s">
        <v>17</v>
      </c>
      <c r="F4" s="7">
        <v>104</v>
      </c>
      <c r="G4" s="7">
        <v>94</v>
      </c>
      <c r="H4" s="7">
        <v>198</v>
      </c>
      <c r="I4" s="13">
        <f t="shared" ref="I4:I67" si="0">H4/3</f>
        <v>66</v>
      </c>
      <c r="J4" s="13">
        <f t="shared" ref="J4:J67" si="1">I4*0.6</f>
        <v>39.6</v>
      </c>
      <c r="K4" s="14" t="s">
        <v>21</v>
      </c>
      <c r="L4" s="13">
        <f t="shared" ref="L4:L67" si="2">K4*0.4</f>
        <v>30.88</v>
      </c>
      <c r="M4" s="7">
        <f t="shared" ref="M4:M67" si="3">J4+L4</f>
        <v>70.48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</row>
    <row r="5" ht="25" customHeight="1" spans="1:16381">
      <c r="A5" s="6">
        <v>3</v>
      </c>
      <c r="B5" s="8" t="s">
        <v>22</v>
      </c>
      <c r="C5" s="21" t="s">
        <v>23</v>
      </c>
      <c r="D5" s="10" t="s">
        <v>16</v>
      </c>
      <c r="E5" s="10" t="s">
        <v>17</v>
      </c>
      <c r="F5" s="9">
        <v>102</v>
      </c>
      <c r="G5" s="9">
        <v>92</v>
      </c>
      <c r="H5" s="9">
        <v>194</v>
      </c>
      <c r="I5" s="13">
        <f t="shared" si="0"/>
        <v>64.6666666666667</v>
      </c>
      <c r="J5" s="13">
        <f t="shared" si="1"/>
        <v>38.8</v>
      </c>
      <c r="K5" s="16" t="s">
        <v>24</v>
      </c>
      <c r="L5" s="13">
        <f t="shared" si="2"/>
        <v>32.32</v>
      </c>
      <c r="M5" s="7">
        <f t="shared" si="3"/>
        <v>71.12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</row>
    <row r="6" ht="25" customHeight="1" spans="1:16381">
      <c r="A6" s="6">
        <v>4</v>
      </c>
      <c r="B6" s="5" t="s">
        <v>25</v>
      </c>
      <c r="C6" s="7" t="s">
        <v>26</v>
      </c>
      <c r="D6" s="7" t="s">
        <v>27</v>
      </c>
      <c r="E6" s="7" t="s">
        <v>28</v>
      </c>
      <c r="F6" s="7">
        <v>116</v>
      </c>
      <c r="G6" s="7">
        <v>106</v>
      </c>
      <c r="H6" s="7">
        <v>222</v>
      </c>
      <c r="I6" s="13">
        <f t="shared" si="0"/>
        <v>74</v>
      </c>
      <c r="J6" s="13">
        <f t="shared" si="1"/>
        <v>44.4</v>
      </c>
      <c r="K6" s="12" t="s">
        <v>29</v>
      </c>
      <c r="L6" s="17"/>
      <c r="M6" s="7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</row>
    <row r="7" ht="25" customHeight="1" spans="1:16381">
      <c r="A7" s="6">
        <v>5</v>
      </c>
      <c r="B7" s="5" t="s">
        <v>30</v>
      </c>
      <c r="C7" s="7" t="s">
        <v>31</v>
      </c>
      <c r="D7" s="7" t="s">
        <v>27</v>
      </c>
      <c r="E7" s="7" t="s">
        <v>28</v>
      </c>
      <c r="F7" s="7">
        <v>111.5</v>
      </c>
      <c r="G7" s="7">
        <v>106.5</v>
      </c>
      <c r="H7" s="7">
        <v>218</v>
      </c>
      <c r="I7" s="13">
        <f t="shared" si="0"/>
        <v>72.6666666666667</v>
      </c>
      <c r="J7" s="13">
        <f t="shared" si="1"/>
        <v>43.6</v>
      </c>
      <c r="K7" s="14" t="s">
        <v>32</v>
      </c>
      <c r="L7" s="13">
        <f t="shared" si="2"/>
        <v>31.44</v>
      </c>
      <c r="M7" s="7">
        <f t="shared" si="3"/>
        <v>75.04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</row>
    <row r="8" ht="25" customHeight="1" spans="1:16381">
      <c r="A8" s="6">
        <v>6</v>
      </c>
      <c r="B8" s="5" t="s">
        <v>33</v>
      </c>
      <c r="C8" s="7" t="s">
        <v>34</v>
      </c>
      <c r="D8" s="7" t="s">
        <v>27</v>
      </c>
      <c r="E8" s="7" t="s">
        <v>28</v>
      </c>
      <c r="F8" s="7">
        <v>105.5</v>
      </c>
      <c r="G8" s="7">
        <v>99.5</v>
      </c>
      <c r="H8" s="7">
        <v>205</v>
      </c>
      <c r="I8" s="13">
        <f t="shared" si="0"/>
        <v>68.3333333333333</v>
      </c>
      <c r="J8" s="13">
        <f t="shared" si="1"/>
        <v>41</v>
      </c>
      <c r="K8" s="14" t="s">
        <v>35</v>
      </c>
      <c r="L8" s="13">
        <f t="shared" si="2"/>
        <v>32.72</v>
      </c>
      <c r="M8" s="7">
        <f t="shared" si="3"/>
        <v>73.72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</row>
    <row r="9" ht="25" customHeight="1" spans="1:16381">
      <c r="A9" s="6">
        <v>7</v>
      </c>
      <c r="B9" s="5" t="s">
        <v>36</v>
      </c>
      <c r="C9" s="7" t="s">
        <v>37</v>
      </c>
      <c r="D9" s="7" t="s">
        <v>27</v>
      </c>
      <c r="E9" s="7" t="s">
        <v>28</v>
      </c>
      <c r="F9" s="7">
        <v>103</v>
      </c>
      <c r="G9" s="7">
        <v>98</v>
      </c>
      <c r="H9" s="7">
        <v>201</v>
      </c>
      <c r="I9" s="13">
        <f t="shared" si="0"/>
        <v>67</v>
      </c>
      <c r="J9" s="13">
        <f t="shared" si="1"/>
        <v>40.2</v>
      </c>
      <c r="K9" s="14" t="s">
        <v>38</v>
      </c>
      <c r="L9" s="13">
        <f t="shared" si="2"/>
        <v>31.6</v>
      </c>
      <c r="M9" s="7">
        <f t="shared" si="3"/>
        <v>71.8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  <c r="XDF9" s="15"/>
      <c r="XDG9" s="15"/>
      <c r="XDH9" s="15"/>
      <c r="XDI9" s="15"/>
      <c r="XDJ9" s="15"/>
      <c r="XDK9" s="15"/>
      <c r="XDL9" s="15"/>
      <c r="XDM9" s="15"/>
      <c r="XDN9" s="15"/>
      <c r="XDO9" s="15"/>
      <c r="XDP9" s="15"/>
      <c r="XDQ9" s="15"/>
      <c r="XDR9" s="15"/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  <c r="XFA9" s="15"/>
    </row>
    <row r="10" ht="25" customHeight="1" spans="1:16381">
      <c r="A10" s="6">
        <v>8</v>
      </c>
      <c r="B10" s="5" t="s">
        <v>39</v>
      </c>
      <c r="C10" s="7" t="s">
        <v>40</v>
      </c>
      <c r="D10" s="7" t="s">
        <v>27</v>
      </c>
      <c r="E10" s="7" t="s">
        <v>28</v>
      </c>
      <c r="F10" s="7">
        <v>97</v>
      </c>
      <c r="G10" s="7">
        <v>102.5</v>
      </c>
      <c r="H10" s="7">
        <v>199.5</v>
      </c>
      <c r="I10" s="13">
        <f t="shared" si="0"/>
        <v>66.5</v>
      </c>
      <c r="J10" s="13">
        <f t="shared" si="1"/>
        <v>39.9</v>
      </c>
      <c r="K10" s="14" t="s">
        <v>41</v>
      </c>
      <c r="L10" s="13">
        <f t="shared" si="2"/>
        <v>31.2</v>
      </c>
      <c r="M10" s="7">
        <f t="shared" si="3"/>
        <v>71.1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  <c r="XFA10" s="15"/>
    </row>
    <row r="11" ht="25" customHeight="1" spans="1:16381">
      <c r="A11" s="6">
        <v>9</v>
      </c>
      <c r="B11" s="5" t="s">
        <v>42</v>
      </c>
      <c r="C11" s="7" t="s">
        <v>43</v>
      </c>
      <c r="D11" s="7" t="s">
        <v>27</v>
      </c>
      <c r="E11" s="7" t="s">
        <v>28</v>
      </c>
      <c r="F11" s="7">
        <v>112.5</v>
      </c>
      <c r="G11" s="7">
        <v>85.5</v>
      </c>
      <c r="H11" s="7">
        <v>198</v>
      </c>
      <c r="I11" s="13">
        <f t="shared" si="0"/>
        <v>66</v>
      </c>
      <c r="J11" s="13">
        <f t="shared" si="1"/>
        <v>39.6</v>
      </c>
      <c r="K11" s="14" t="s">
        <v>44</v>
      </c>
      <c r="L11" s="13">
        <f t="shared" si="2"/>
        <v>33.04</v>
      </c>
      <c r="M11" s="7">
        <f t="shared" si="3"/>
        <v>72.64</v>
      </c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  <c r="XFA11" s="15"/>
    </row>
    <row r="12" ht="25" customHeight="1" spans="1:16381">
      <c r="A12" s="6">
        <v>10</v>
      </c>
      <c r="B12" s="5" t="s">
        <v>45</v>
      </c>
      <c r="C12" s="7" t="s">
        <v>46</v>
      </c>
      <c r="D12" s="7" t="s">
        <v>47</v>
      </c>
      <c r="E12" s="7" t="s">
        <v>48</v>
      </c>
      <c r="F12" s="7">
        <v>106.5</v>
      </c>
      <c r="G12" s="7">
        <v>99.5</v>
      </c>
      <c r="H12" s="7">
        <v>206</v>
      </c>
      <c r="I12" s="13">
        <f t="shared" si="0"/>
        <v>68.6666666666667</v>
      </c>
      <c r="J12" s="13">
        <f t="shared" si="1"/>
        <v>41.2</v>
      </c>
      <c r="K12" s="14" t="s">
        <v>49</v>
      </c>
      <c r="L12" s="13">
        <f t="shared" si="2"/>
        <v>33.92</v>
      </c>
      <c r="M12" s="7">
        <f t="shared" si="3"/>
        <v>75.12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  <c r="XFA12" s="15"/>
    </row>
    <row r="13" ht="25" customHeight="1" spans="1:18">
      <c r="A13" s="6">
        <v>11</v>
      </c>
      <c r="B13" s="5" t="s">
        <v>50</v>
      </c>
      <c r="C13" s="7" t="s">
        <v>51</v>
      </c>
      <c r="D13" s="7" t="s">
        <v>47</v>
      </c>
      <c r="E13" s="7" t="s">
        <v>48</v>
      </c>
      <c r="F13" s="7">
        <v>114</v>
      </c>
      <c r="G13" s="7">
        <v>91</v>
      </c>
      <c r="H13" s="7">
        <v>205</v>
      </c>
      <c r="I13" s="13">
        <f t="shared" si="0"/>
        <v>68.3333333333333</v>
      </c>
      <c r="J13" s="13">
        <f t="shared" si="1"/>
        <v>41</v>
      </c>
      <c r="K13" s="14" t="s">
        <v>52</v>
      </c>
      <c r="L13" s="13">
        <f t="shared" si="2"/>
        <v>32.88</v>
      </c>
      <c r="M13" s="7">
        <f t="shared" si="3"/>
        <v>73.88</v>
      </c>
      <c r="R13" s="18"/>
    </row>
    <row r="14" ht="25" customHeight="1" spans="1:13">
      <c r="A14" s="6">
        <v>12</v>
      </c>
      <c r="B14" s="5" t="s">
        <v>53</v>
      </c>
      <c r="C14" s="7" t="s">
        <v>54</v>
      </c>
      <c r="D14" s="7" t="s">
        <v>47</v>
      </c>
      <c r="E14" s="7" t="s">
        <v>48</v>
      </c>
      <c r="F14" s="7">
        <v>109.5</v>
      </c>
      <c r="G14" s="7">
        <v>94.5</v>
      </c>
      <c r="H14" s="7">
        <v>204</v>
      </c>
      <c r="I14" s="13">
        <f t="shared" si="0"/>
        <v>68</v>
      </c>
      <c r="J14" s="13">
        <f t="shared" si="1"/>
        <v>40.8</v>
      </c>
      <c r="K14" s="14" t="s">
        <v>55</v>
      </c>
      <c r="L14" s="13">
        <f t="shared" si="2"/>
        <v>34</v>
      </c>
      <c r="M14" s="7">
        <f t="shared" si="3"/>
        <v>74.8</v>
      </c>
    </row>
    <row r="15" ht="25" customHeight="1" spans="1:13">
      <c r="A15" s="6">
        <v>13</v>
      </c>
      <c r="B15" s="5" t="s">
        <v>56</v>
      </c>
      <c r="C15" s="7" t="s">
        <v>57</v>
      </c>
      <c r="D15" s="7" t="s">
        <v>58</v>
      </c>
      <c r="E15" s="7" t="s">
        <v>59</v>
      </c>
      <c r="F15" s="7">
        <v>89.5</v>
      </c>
      <c r="G15" s="7">
        <v>109</v>
      </c>
      <c r="H15" s="7">
        <v>198.5</v>
      </c>
      <c r="I15" s="13">
        <f t="shared" si="0"/>
        <v>66.1666666666667</v>
      </c>
      <c r="J15" s="13">
        <f t="shared" si="1"/>
        <v>39.7</v>
      </c>
      <c r="K15" s="14" t="s">
        <v>60</v>
      </c>
      <c r="L15" s="13">
        <f t="shared" si="2"/>
        <v>33.36</v>
      </c>
      <c r="M15" s="7">
        <f t="shared" si="3"/>
        <v>73.06</v>
      </c>
    </row>
    <row r="16" ht="25" customHeight="1" spans="1:13">
      <c r="A16" s="6">
        <v>14</v>
      </c>
      <c r="B16" s="5" t="s">
        <v>61</v>
      </c>
      <c r="C16" s="7" t="s">
        <v>62</v>
      </c>
      <c r="D16" s="7" t="s">
        <v>58</v>
      </c>
      <c r="E16" s="7" t="s">
        <v>59</v>
      </c>
      <c r="F16" s="7">
        <v>111</v>
      </c>
      <c r="G16" s="7">
        <v>85.5</v>
      </c>
      <c r="H16" s="7">
        <v>196.5</v>
      </c>
      <c r="I16" s="13">
        <f t="shared" si="0"/>
        <v>65.5</v>
      </c>
      <c r="J16" s="13">
        <f t="shared" si="1"/>
        <v>39.3</v>
      </c>
      <c r="K16" s="12" t="s">
        <v>29</v>
      </c>
      <c r="L16" s="13"/>
      <c r="M16" s="7"/>
    </row>
    <row r="17" ht="25" customHeight="1" spans="1:13">
      <c r="A17" s="6">
        <v>15</v>
      </c>
      <c r="B17" s="5" t="s">
        <v>63</v>
      </c>
      <c r="C17" s="7" t="s">
        <v>64</v>
      </c>
      <c r="D17" s="7" t="s">
        <v>58</v>
      </c>
      <c r="E17" s="7" t="s">
        <v>59</v>
      </c>
      <c r="F17" s="7">
        <v>96</v>
      </c>
      <c r="G17" s="7">
        <v>98</v>
      </c>
      <c r="H17" s="7">
        <v>194</v>
      </c>
      <c r="I17" s="13">
        <f t="shared" si="0"/>
        <v>64.6666666666667</v>
      </c>
      <c r="J17" s="13">
        <f t="shared" si="1"/>
        <v>38.8</v>
      </c>
      <c r="K17" s="14" t="s">
        <v>65</v>
      </c>
      <c r="L17" s="13">
        <f t="shared" si="2"/>
        <v>32.56</v>
      </c>
      <c r="M17" s="7">
        <f t="shared" si="3"/>
        <v>71.36</v>
      </c>
    </row>
    <row r="18" ht="25" customHeight="1" spans="1:13">
      <c r="A18" s="6">
        <v>16</v>
      </c>
      <c r="B18" s="5" t="s">
        <v>66</v>
      </c>
      <c r="C18" s="7" t="s">
        <v>67</v>
      </c>
      <c r="D18" s="7" t="s">
        <v>68</v>
      </c>
      <c r="E18" s="7" t="s">
        <v>69</v>
      </c>
      <c r="F18" s="7">
        <v>104.5</v>
      </c>
      <c r="G18" s="7">
        <v>110</v>
      </c>
      <c r="H18" s="7">
        <v>214.5</v>
      </c>
      <c r="I18" s="13">
        <f t="shared" si="0"/>
        <v>71.5</v>
      </c>
      <c r="J18" s="13">
        <f t="shared" si="1"/>
        <v>42.9</v>
      </c>
      <c r="K18" s="14" t="s">
        <v>70</v>
      </c>
      <c r="L18" s="13">
        <f t="shared" si="2"/>
        <v>32</v>
      </c>
      <c r="M18" s="7">
        <f t="shared" si="3"/>
        <v>74.9</v>
      </c>
    </row>
    <row r="19" ht="25" customHeight="1" spans="1:13">
      <c r="A19" s="6">
        <v>17</v>
      </c>
      <c r="B19" s="5" t="s">
        <v>71</v>
      </c>
      <c r="C19" s="7" t="s">
        <v>72</v>
      </c>
      <c r="D19" s="7" t="s">
        <v>68</v>
      </c>
      <c r="E19" s="7" t="s">
        <v>69</v>
      </c>
      <c r="F19" s="7">
        <v>116.5</v>
      </c>
      <c r="G19" s="7">
        <v>96</v>
      </c>
      <c r="H19" s="7">
        <v>212.5</v>
      </c>
      <c r="I19" s="13">
        <f t="shared" si="0"/>
        <v>70.8333333333333</v>
      </c>
      <c r="J19" s="13">
        <f t="shared" si="1"/>
        <v>42.5</v>
      </c>
      <c r="K19" s="14" t="s">
        <v>73</v>
      </c>
      <c r="L19" s="13">
        <f t="shared" si="2"/>
        <v>34.48</v>
      </c>
      <c r="M19" s="7">
        <f t="shared" si="3"/>
        <v>76.98</v>
      </c>
    </row>
    <row r="20" ht="25" customHeight="1" spans="1:13">
      <c r="A20" s="6">
        <v>18</v>
      </c>
      <c r="B20" s="5" t="s">
        <v>74</v>
      </c>
      <c r="C20" s="7" t="s">
        <v>75</v>
      </c>
      <c r="D20" s="7" t="s">
        <v>68</v>
      </c>
      <c r="E20" s="7" t="s">
        <v>69</v>
      </c>
      <c r="F20" s="7">
        <v>113</v>
      </c>
      <c r="G20" s="7">
        <v>99</v>
      </c>
      <c r="H20" s="7">
        <v>212</v>
      </c>
      <c r="I20" s="13">
        <f t="shared" si="0"/>
        <v>70.6666666666667</v>
      </c>
      <c r="J20" s="13">
        <f t="shared" si="1"/>
        <v>42.4</v>
      </c>
      <c r="K20" s="14" t="s">
        <v>76</v>
      </c>
      <c r="L20" s="13">
        <f t="shared" si="2"/>
        <v>31.92</v>
      </c>
      <c r="M20" s="7">
        <f t="shared" si="3"/>
        <v>74.32</v>
      </c>
    </row>
    <row r="21" ht="25" customHeight="1" spans="1:13">
      <c r="A21" s="6">
        <v>19</v>
      </c>
      <c r="B21" s="5" t="s">
        <v>77</v>
      </c>
      <c r="C21" s="7" t="s">
        <v>78</v>
      </c>
      <c r="D21" s="7" t="s">
        <v>68</v>
      </c>
      <c r="E21" s="7" t="s">
        <v>69</v>
      </c>
      <c r="F21" s="7">
        <v>101.5</v>
      </c>
      <c r="G21" s="7">
        <v>106.5</v>
      </c>
      <c r="H21" s="7">
        <v>208</v>
      </c>
      <c r="I21" s="13">
        <f t="shared" si="0"/>
        <v>69.3333333333333</v>
      </c>
      <c r="J21" s="13">
        <f t="shared" si="1"/>
        <v>41.6</v>
      </c>
      <c r="K21" s="14" t="s">
        <v>79</v>
      </c>
      <c r="L21" s="13">
        <f t="shared" si="2"/>
        <v>29.36</v>
      </c>
      <c r="M21" s="7">
        <f t="shared" si="3"/>
        <v>70.96</v>
      </c>
    </row>
    <row r="22" ht="25" customHeight="1" spans="1:13">
      <c r="A22" s="6">
        <v>20</v>
      </c>
      <c r="B22" s="5" t="s">
        <v>80</v>
      </c>
      <c r="C22" s="7" t="s">
        <v>81</v>
      </c>
      <c r="D22" s="7" t="s">
        <v>68</v>
      </c>
      <c r="E22" s="7" t="s">
        <v>69</v>
      </c>
      <c r="F22" s="7">
        <v>102</v>
      </c>
      <c r="G22" s="7">
        <v>105.5</v>
      </c>
      <c r="H22" s="7">
        <v>207.5</v>
      </c>
      <c r="I22" s="13">
        <f t="shared" si="0"/>
        <v>69.1666666666667</v>
      </c>
      <c r="J22" s="13">
        <f t="shared" si="1"/>
        <v>41.5</v>
      </c>
      <c r="K22" s="14" t="s">
        <v>60</v>
      </c>
      <c r="L22" s="13">
        <f t="shared" si="2"/>
        <v>33.36</v>
      </c>
      <c r="M22" s="7">
        <f t="shared" si="3"/>
        <v>74.86</v>
      </c>
    </row>
    <row r="23" ht="25" customHeight="1" spans="1:13">
      <c r="A23" s="6">
        <v>21</v>
      </c>
      <c r="B23" s="5" t="s">
        <v>82</v>
      </c>
      <c r="C23" s="7" t="s">
        <v>83</v>
      </c>
      <c r="D23" s="7" t="s">
        <v>68</v>
      </c>
      <c r="E23" s="7" t="s">
        <v>69</v>
      </c>
      <c r="F23" s="7">
        <v>113</v>
      </c>
      <c r="G23" s="7">
        <v>94</v>
      </c>
      <c r="H23" s="7">
        <v>207</v>
      </c>
      <c r="I23" s="13">
        <f t="shared" si="0"/>
        <v>69</v>
      </c>
      <c r="J23" s="13">
        <f t="shared" si="1"/>
        <v>41.4</v>
      </c>
      <c r="K23" s="14" t="s">
        <v>84</v>
      </c>
      <c r="L23" s="13">
        <f t="shared" si="2"/>
        <v>32.8</v>
      </c>
      <c r="M23" s="7">
        <f t="shared" si="3"/>
        <v>74.2</v>
      </c>
    </row>
    <row r="24" ht="25" customHeight="1" spans="1:13">
      <c r="A24" s="6">
        <v>22</v>
      </c>
      <c r="B24" s="5" t="s">
        <v>85</v>
      </c>
      <c r="C24" s="7" t="s">
        <v>86</v>
      </c>
      <c r="D24" s="7" t="s">
        <v>87</v>
      </c>
      <c r="E24" s="7" t="s">
        <v>88</v>
      </c>
      <c r="F24" s="7">
        <v>105.5</v>
      </c>
      <c r="G24" s="7">
        <v>93</v>
      </c>
      <c r="H24" s="7">
        <v>198.5</v>
      </c>
      <c r="I24" s="13">
        <f t="shared" si="0"/>
        <v>66.1666666666667</v>
      </c>
      <c r="J24" s="13">
        <f t="shared" si="1"/>
        <v>39.7</v>
      </c>
      <c r="K24" s="14" t="s">
        <v>89</v>
      </c>
      <c r="L24" s="13">
        <f t="shared" si="2"/>
        <v>31.68</v>
      </c>
      <c r="M24" s="7">
        <f t="shared" si="3"/>
        <v>71.38</v>
      </c>
    </row>
    <row r="25" ht="25" customHeight="1" spans="1:13">
      <c r="A25" s="6">
        <v>23</v>
      </c>
      <c r="B25" s="5" t="s">
        <v>90</v>
      </c>
      <c r="C25" s="7" t="s">
        <v>91</v>
      </c>
      <c r="D25" s="7" t="s">
        <v>87</v>
      </c>
      <c r="E25" s="7" t="s">
        <v>88</v>
      </c>
      <c r="F25" s="7">
        <v>106.5</v>
      </c>
      <c r="G25" s="7">
        <v>89.5</v>
      </c>
      <c r="H25" s="7">
        <v>196</v>
      </c>
      <c r="I25" s="13">
        <f t="shared" si="0"/>
        <v>65.3333333333333</v>
      </c>
      <c r="J25" s="13">
        <f t="shared" si="1"/>
        <v>39.2</v>
      </c>
      <c r="K25" s="14" t="s">
        <v>92</v>
      </c>
      <c r="L25" s="13">
        <f t="shared" si="2"/>
        <v>32.96</v>
      </c>
      <c r="M25" s="7">
        <f t="shared" si="3"/>
        <v>72.16</v>
      </c>
    </row>
    <row r="26" ht="25" customHeight="1" spans="1:13">
      <c r="A26" s="6">
        <v>24</v>
      </c>
      <c r="B26" s="5" t="s">
        <v>93</v>
      </c>
      <c r="C26" s="7" t="s">
        <v>94</v>
      </c>
      <c r="D26" s="7" t="s">
        <v>87</v>
      </c>
      <c r="E26" s="7" t="s">
        <v>88</v>
      </c>
      <c r="F26" s="7">
        <v>98</v>
      </c>
      <c r="G26" s="7">
        <v>97.5</v>
      </c>
      <c r="H26" s="7">
        <v>195.5</v>
      </c>
      <c r="I26" s="13">
        <f t="shared" si="0"/>
        <v>65.1666666666667</v>
      </c>
      <c r="J26" s="13">
        <f t="shared" si="1"/>
        <v>39.1</v>
      </c>
      <c r="K26" s="14" t="s">
        <v>38</v>
      </c>
      <c r="L26" s="13">
        <f t="shared" si="2"/>
        <v>31.6</v>
      </c>
      <c r="M26" s="7">
        <f t="shared" si="3"/>
        <v>70.7</v>
      </c>
    </row>
    <row r="27" ht="25" customHeight="1" spans="1:13">
      <c r="A27" s="6">
        <v>25</v>
      </c>
      <c r="B27" s="5" t="s">
        <v>95</v>
      </c>
      <c r="C27" s="7" t="s">
        <v>96</v>
      </c>
      <c r="D27" s="7" t="s">
        <v>87</v>
      </c>
      <c r="E27" s="7" t="s">
        <v>97</v>
      </c>
      <c r="F27" s="7">
        <v>106</v>
      </c>
      <c r="G27" s="7">
        <v>111</v>
      </c>
      <c r="H27" s="7">
        <v>217</v>
      </c>
      <c r="I27" s="13">
        <f t="shared" si="0"/>
        <v>72.3333333333333</v>
      </c>
      <c r="J27" s="13">
        <f t="shared" si="1"/>
        <v>43.4</v>
      </c>
      <c r="K27" s="14" t="s">
        <v>98</v>
      </c>
      <c r="L27" s="13">
        <f t="shared" si="2"/>
        <v>30.24</v>
      </c>
      <c r="M27" s="7">
        <f t="shared" si="3"/>
        <v>73.64</v>
      </c>
    </row>
    <row r="28" ht="25" customHeight="1" spans="1:13">
      <c r="A28" s="6">
        <v>26</v>
      </c>
      <c r="B28" s="5" t="s">
        <v>99</v>
      </c>
      <c r="C28" s="7" t="s">
        <v>100</v>
      </c>
      <c r="D28" s="7" t="s">
        <v>87</v>
      </c>
      <c r="E28" s="7" t="s">
        <v>97</v>
      </c>
      <c r="F28" s="7">
        <v>104.5</v>
      </c>
      <c r="G28" s="7">
        <v>95.5</v>
      </c>
      <c r="H28" s="7">
        <v>200</v>
      </c>
      <c r="I28" s="13">
        <f t="shared" si="0"/>
        <v>66.6666666666667</v>
      </c>
      <c r="J28" s="13">
        <f t="shared" si="1"/>
        <v>40</v>
      </c>
      <c r="K28" s="14" t="s">
        <v>101</v>
      </c>
      <c r="L28" s="13">
        <f t="shared" si="2"/>
        <v>32.64</v>
      </c>
      <c r="M28" s="7">
        <f t="shared" si="3"/>
        <v>72.64</v>
      </c>
    </row>
    <row r="29" ht="25" customHeight="1" spans="1:13">
      <c r="A29" s="6">
        <v>27</v>
      </c>
      <c r="B29" s="5" t="s">
        <v>102</v>
      </c>
      <c r="C29" s="7" t="s">
        <v>103</v>
      </c>
      <c r="D29" s="7" t="s">
        <v>87</v>
      </c>
      <c r="E29" s="7" t="s">
        <v>97</v>
      </c>
      <c r="F29" s="7">
        <v>113.5</v>
      </c>
      <c r="G29" s="7">
        <v>81.5</v>
      </c>
      <c r="H29" s="7">
        <v>195</v>
      </c>
      <c r="I29" s="13">
        <f t="shared" si="0"/>
        <v>65</v>
      </c>
      <c r="J29" s="13">
        <f t="shared" si="1"/>
        <v>39</v>
      </c>
      <c r="K29" s="14" t="s">
        <v>104</v>
      </c>
      <c r="L29" s="13">
        <f t="shared" si="2"/>
        <v>32.48</v>
      </c>
      <c r="M29" s="7">
        <f t="shared" si="3"/>
        <v>71.48</v>
      </c>
    </row>
    <row r="30" ht="25" customHeight="1" spans="1:13">
      <c r="A30" s="6">
        <v>28</v>
      </c>
      <c r="B30" s="5" t="s">
        <v>105</v>
      </c>
      <c r="C30" s="7" t="s">
        <v>106</v>
      </c>
      <c r="D30" s="7" t="s">
        <v>87</v>
      </c>
      <c r="E30" s="7" t="s">
        <v>107</v>
      </c>
      <c r="F30" s="7">
        <v>110</v>
      </c>
      <c r="G30" s="7">
        <v>91</v>
      </c>
      <c r="H30" s="7">
        <v>201</v>
      </c>
      <c r="I30" s="13">
        <f t="shared" si="0"/>
        <v>67</v>
      </c>
      <c r="J30" s="13">
        <f t="shared" si="1"/>
        <v>40.2</v>
      </c>
      <c r="K30" s="14" t="s">
        <v>108</v>
      </c>
      <c r="L30" s="13">
        <f t="shared" si="2"/>
        <v>31.36</v>
      </c>
      <c r="M30" s="7">
        <f t="shared" si="3"/>
        <v>71.56</v>
      </c>
    </row>
    <row r="31" ht="25" customHeight="1" spans="1:13">
      <c r="A31" s="6">
        <v>29</v>
      </c>
      <c r="B31" s="5" t="s">
        <v>109</v>
      </c>
      <c r="C31" s="7" t="s">
        <v>110</v>
      </c>
      <c r="D31" s="7" t="s">
        <v>87</v>
      </c>
      <c r="E31" s="7" t="s">
        <v>107</v>
      </c>
      <c r="F31" s="7">
        <v>81.5</v>
      </c>
      <c r="G31" s="7">
        <v>110</v>
      </c>
      <c r="H31" s="7">
        <v>191.5</v>
      </c>
      <c r="I31" s="13">
        <f t="shared" si="0"/>
        <v>63.8333333333333</v>
      </c>
      <c r="J31" s="13">
        <f t="shared" si="1"/>
        <v>38.3</v>
      </c>
      <c r="K31" s="14" t="s">
        <v>111</v>
      </c>
      <c r="L31" s="13">
        <f t="shared" si="2"/>
        <v>31.76</v>
      </c>
      <c r="M31" s="7">
        <f t="shared" si="3"/>
        <v>70.06</v>
      </c>
    </row>
    <row r="32" ht="25" customHeight="1" spans="1:13">
      <c r="A32" s="6">
        <v>30</v>
      </c>
      <c r="B32" s="5" t="s">
        <v>112</v>
      </c>
      <c r="C32" s="7" t="s">
        <v>113</v>
      </c>
      <c r="D32" s="7" t="s">
        <v>87</v>
      </c>
      <c r="E32" s="7" t="s">
        <v>107</v>
      </c>
      <c r="F32" s="7">
        <v>102.5</v>
      </c>
      <c r="G32" s="7">
        <v>88.5</v>
      </c>
      <c r="H32" s="7">
        <v>191</v>
      </c>
      <c r="I32" s="13">
        <f t="shared" si="0"/>
        <v>63.6666666666667</v>
      </c>
      <c r="J32" s="13">
        <f t="shared" si="1"/>
        <v>38.2</v>
      </c>
      <c r="K32" s="14" t="s">
        <v>65</v>
      </c>
      <c r="L32" s="13">
        <f t="shared" si="2"/>
        <v>32.56</v>
      </c>
      <c r="M32" s="7">
        <f t="shared" si="3"/>
        <v>70.76</v>
      </c>
    </row>
    <row r="33" ht="25" customHeight="1" spans="1:13">
      <c r="A33" s="6">
        <v>31</v>
      </c>
      <c r="B33" s="5" t="s">
        <v>114</v>
      </c>
      <c r="C33" s="7" t="s">
        <v>115</v>
      </c>
      <c r="D33" s="7" t="s">
        <v>87</v>
      </c>
      <c r="E33" s="7" t="s">
        <v>116</v>
      </c>
      <c r="F33" s="7">
        <v>104</v>
      </c>
      <c r="G33" s="7">
        <v>104</v>
      </c>
      <c r="H33" s="7">
        <v>208</v>
      </c>
      <c r="I33" s="13">
        <f t="shared" si="0"/>
        <v>69.3333333333333</v>
      </c>
      <c r="J33" s="13">
        <f t="shared" si="1"/>
        <v>41.6</v>
      </c>
      <c r="K33" s="14" t="s">
        <v>89</v>
      </c>
      <c r="L33" s="13">
        <f t="shared" si="2"/>
        <v>31.68</v>
      </c>
      <c r="M33" s="7">
        <f t="shared" si="3"/>
        <v>73.28</v>
      </c>
    </row>
    <row r="34" ht="25" customHeight="1" spans="1:13">
      <c r="A34" s="6">
        <v>32</v>
      </c>
      <c r="B34" s="5" t="s">
        <v>117</v>
      </c>
      <c r="C34" s="7" t="s">
        <v>118</v>
      </c>
      <c r="D34" s="7" t="s">
        <v>87</v>
      </c>
      <c r="E34" s="7" t="s">
        <v>116</v>
      </c>
      <c r="F34" s="7">
        <v>94.5</v>
      </c>
      <c r="G34" s="7">
        <v>102.5</v>
      </c>
      <c r="H34" s="7">
        <v>197</v>
      </c>
      <c r="I34" s="13">
        <f t="shared" si="0"/>
        <v>65.6666666666667</v>
      </c>
      <c r="J34" s="13">
        <f t="shared" si="1"/>
        <v>39.4</v>
      </c>
      <c r="K34" s="14" t="s">
        <v>119</v>
      </c>
      <c r="L34" s="13">
        <f t="shared" si="2"/>
        <v>30.72</v>
      </c>
      <c r="M34" s="7">
        <f t="shared" si="3"/>
        <v>70.12</v>
      </c>
    </row>
    <row r="35" ht="25" customHeight="1" spans="1:13">
      <c r="A35" s="6">
        <v>33</v>
      </c>
      <c r="B35" s="5" t="s">
        <v>120</v>
      </c>
      <c r="C35" s="7" t="s">
        <v>121</v>
      </c>
      <c r="D35" s="7" t="s">
        <v>87</v>
      </c>
      <c r="E35" s="7" t="s">
        <v>116</v>
      </c>
      <c r="F35" s="7">
        <v>92</v>
      </c>
      <c r="G35" s="7">
        <v>97.5</v>
      </c>
      <c r="H35" s="7">
        <v>189.5</v>
      </c>
      <c r="I35" s="13">
        <f t="shared" si="0"/>
        <v>63.1666666666667</v>
      </c>
      <c r="J35" s="13">
        <f t="shared" si="1"/>
        <v>37.9</v>
      </c>
      <c r="K35" s="12" t="s">
        <v>29</v>
      </c>
      <c r="L35" s="13"/>
      <c r="M35" s="7"/>
    </row>
    <row r="36" ht="25" customHeight="1" spans="1:13">
      <c r="A36" s="6">
        <v>34</v>
      </c>
      <c r="B36" s="5" t="s">
        <v>122</v>
      </c>
      <c r="C36" s="7" t="s">
        <v>123</v>
      </c>
      <c r="D36" s="7" t="s">
        <v>87</v>
      </c>
      <c r="E36" s="7" t="s">
        <v>116</v>
      </c>
      <c r="F36" s="7">
        <v>101.5</v>
      </c>
      <c r="G36" s="7">
        <v>87.5</v>
      </c>
      <c r="H36" s="7">
        <v>189</v>
      </c>
      <c r="I36" s="13">
        <f t="shared" si="0"/>
        <v>63</v>
      </c>
      <c r="J36" s="13">
        <f t="shared" si="1"/>
        <v>37.8</v>
      </c>
      <c r="K36" s="14" t="s">
        <v>124</v>
      </c>
      <c r="L36" s="13">
        <f t="shared" si="2"/>
        <v>26</v>
      </c>
      <c r="M36" s="7">
        <f t="shared" si="3"/>
        <v>63.8</v>
      </c>
    </row>
    <row r="37" ht="25" customHeight="1" spans="1:13">
      <c r="A37" s="6">
        <v>35</v>
      </c>
      <c r="B37" s="5" t="s">
        <v>125</v>
      </c>
      <c r="C37" s="7" t="s">
        <v>126</v>
      </c>
      <c r="D37" s="7" t="s">
        <v>87</v>
      </c>
      <c r="E37" s="7" t="s">
        <v>116</v>
      </c>
      <c r="F37" s="7">
        <v>91.5</v>
      </c>
      <c r="G37" s="7">
        <v>93.5</v>
      </c>
      <c r="H37" s="7">
        <v>185</v>
      </c>
      <c r="I37" s="13">
        <f t="shared" si="0"/>
        <v>61.6666666666667</v>
      </c>
      <c r="J37" s="13">
        <f t="shared" si="1"/>
        <v>37</v>
      </c>
      <c r="K37" s="14" t="s">
        <v>76</v>
      </c>
      <c r="L37" s="13">
        <f t="shared" si="2"/>
        <v>31.92</v>
      </c>
      <c r="M37" s="7">
        <f t="shared" si="3"/>
        <v>68.92</v>
      </c>
    </row>
    <row r="38" ht="25" customHeight="1" spans="1:13">
      <c r="A38" s="6">
        <v>36</v>
      </c>
      <c r="B38" s="5" t="s">
        <v>127</v>
      </c>
      <c r="C38" s="7" t="s">
        <v>128</v>
      </c>
      <c r="D38" s="7" t="s">
        <v>87</v>
      </c>
      <c r="E38" s="7" t="s">
        <v>116</v>
      </c>
      <c r="F38" s="7">
        <v>89.5</v>
      </c>
      <c r="G38" s="7">
        <v>94</v>
      </c>
      <c r="H38" s="7">
        <v>183.5</v>
      </c>
      <c r="I38" s="13">
        <f t="shared" si="0"/>
        <v>61.1666666666667</v>
      </c>
      <c r="J38" s="13">
        <f t="shared" si="1"/>
        <v>36.7</v>
      </c>
      <c r="K38" s="14" t="s">
        <v>129</v>
      </c>
      <c r="L38" s="13">
        <f t="shared" si="2"/>
        <v>30.08</v>
      </c>
      <c r="M38" s="7">
        <f t="shared" si="3"/>
        <v>66.78</v>
      </c>
    </row>
    <row r="39" ht="25" customHeight="1" spans="1:13">
      <c r="A39" s="6">
        <v>37</v>
      </c>
      <c r="B39" s="5" t="s">
        <v>130</v>
      </c>
      <c r="C39" s="7" t="s">
        <v>131</v>
      </c>
      <c r="D39" s="7" t="s">
        <v>87</v>
      </c>
      <c r="E39" s="7" t="s">
        <v>116</v>
      </c>
      <c r="F39" s="7">
        <v>91.5</v>
      </c>
      <c r="G39" s="7">
        <v>91.5</v>
      </c>
      <c r="H39" s="7">
        <v>183</v>
      </c>
      <c r="I39" s="13">
        <f t="shared" si="0"/>
        <v>61</v>
      </c>
      <c r="J39" s="13">
        <f t="shared" si="1"/>
        <v>36.6</v>
      </c>
      <c r="K39" s="14" t="s">
        <v>132</v>
      </c>
      <c r="L39" s="13">
        <f t="shared" si="2"/>
        <v>29.84</v>
      </c>
      <c r="M39" s="7">
        <f t="shared" si="3"/>
        <v>66.44</v>
      </c>
    </row>
    <row r="40" ht="25" customHeight="1" spans="1:13">
      <c r="A40" s="6">
        <v>38</v>
      </c>
      <c r="B40" s="5" t="s">
        <v>133</v>
      </c>
      <c r="C40" s="7" t="s">
        <v>134</v>
      </c>
      <c r="D40" s="7" t="s">
        <v>87</v>
      </c>
      <c r="E40" s="7" t="s">
        <v>116</v>
      </c>
      <c r="F40" s="7">
        <v>82</v>
      </c>
      <c r="G40" s="7">
        <v>98</v>
      </c>
      <c r="H40" s="7">
        <v>180</v>
      </c>
      <c r="I40" s="13">
        <f t="shared" si="0"/>
        <v>60</v>
      </c>
      <c r="J40" s="13">
        <f t="shared" si="1"/>
        <v>36</v>
      </c>
      <c r="K40" s="14" t="s">
        <v>135</v>
      </c>
      <c r="L40" s="13">
        <f t="shared" si="2"/>
        <v>25.6</v>
      </c>
      <c r="M40" s="7">
        <f t="shared" si="3"/>
        <v>61.6</v>
      </c>
    </row>
    <row r="41" ht="25" customHeight="1" spans="1:13">
      <c r="A41" s="6">
        <v>39</v>
      </c>
      <c r="B41" s="5" t="s">
        <v>136</v>
      </c>
      <c r="C41" s="7" t="s">
        <v>137</v>
      </c>
      <c r="D41" s="7" t="s">
        <v>87</v>
      </c>
      <c r="E41" s="7" t="s">
        <v>116</v>
      </c>
      <c r="F41" s="7">
        <v>93.5</v>
      </c>
      <c r="G41" s="7">
        <v>86</v>
      </c>
      <c r="H41" s="7">
        <v>179.5</v>
      </c>
      <c r="I41" s="13">
        <f t="shared" si="0"/>
        <v>59.8333333333333</v>
      </c>
      <c r="J41" s="13">
        <f t="shared" si="1"/>
        <v>35.9</v>
      </c>
      <c r="K41" s="14" t="s">
        <v>138</v>
      </c>
      <c r="L41" s="13">
        <f t="shared" si="2"/>
        <v>30.32</v>
      </c>
      <c r="M41" s="7">
        <f t="shared" si="3"/>
        <v>66.22</v>
      </c>
    </row>
    <row r="42" ht="25" customHeight="1" spans="1:13">
      <c r="A42" s="6">
        <v>40</v>
      </c>
      <c r="B42" s="5" t="s">
        <v>139</v>
      </c>
      <c r="C42" s="7" t="s">
        <v>140</v>
      </c>
      <c r="D42" s="7" t="s">
        <v>87</v>
      </c>
      <c r="E42" s="7" t="s">
        <v>116</v>
      </c>
      <c r="F42" s="7">
        <v>90.5</v>
      </c>
      <c r="G42" s="7">
        <v>88.5</v>
      </c>
      <c r="H42" s="7">
        <v>179</v>
      </c>
      <c r="I42" s="13">
        <f t="shared" si="0"/>
        <v>59.6666666666667</v>
      </c>
      <c r="J42" s="13">
        <f t="shared" si="1"/>
        <v>35.8</v>
      </c>
      <c r="K42" s="14" t="s">
        <v>141</v>
      </c>
      <c r="L42" s="13">
        <f t="shared" si="2"/>
        <v>27.68</v>
      </c>
      <c r="M42" s="7">
        <f t="shared" si="3"/>
        <v>63.48</v>
      </c>
    </row>
    <row r="43" ht="25" customHeight="1" spans="1:13">
      <c r="A43" s="6">
        <v>41</v>
      </c>
      <c r="B43" s="5" t="s">
        <v>142</v>
      </c>
      <c r="C43" s="7" t="s">
        <v>143</v>
      </c>
      <c r="D43" s="7" t="s">
        <v>87</v>
      </c>
      <c r="E43" s="7" t="s">
        <v>116</v>
      </c>
      <c r="F43" s="7">
        <v>93</v>
      </c>
      <c r="G43" s="7">
        <v>84.5</v>
      </c>
      <c r="H43" s="7">
        <v>177.5</v>
      </c>
      <c r="I43" s="13">
        <f t="shared" si="0"/>
        <v>59.1666666666667</v>
      </c>
      <c r="J43" s="13">
        <f t="shared" si="1"/>
        <v>35.5</v>
      </c>
      <c r="K43" s="14" t="s">
        <v>144</v>
      </c>
      <c r="L43" s="13">
        <f t="shared" si="2"/>
        <v>26.96</v>
      </c>
      <c r="M43" s="7">
        <f t="shared" si="3"/>
        <v>62.46</v>
      </c>
    </row>
    <row r="44" ht="25" customHeight="1" spans="1:13">
      <c r="A44" s="6">
        <v>42</v>
      </c>
      <c r="B44" s="5" t="s">
        <v>145</v>
      </c>
      <c r="C44" s="7" t="s">
        <v>146</v>
      </c>
      <c r="D44" s="7" t="s">
        <v>87</v>
      </c>
      <c r="E44" s="7" t="s">
        <v>116</v>
      </c>
      <c r="F44" s="7">
        <v>86</v>
      </c>
      <c r="G44" s="7">
        <v>91</v>
      </c>
      <c r="H44" s="7">
        <v>177</v>
      </c>
      <c r="I44" s="13">
        <f t="shared" si="0"/>
        <v>59</v>
      </c>
      <c r="J44" s="13">
        <f t="shared" si="1"/>
        <v>35.4</v>
      </c>
      <c r="K44" s="14" t="s">
        <v>147</v>
      </c>
      <c r="L44" s="13">
        <f t="shared" si="2"/>
        <v>30.56</v>
      </c>
      <c r="M44" s="7">
        <f t="shared" si="3"/>
        <v>65.96</v>
      </c>
    </row>
    <row r="45" ht="25" customHeight="1" spans="1:13">
      <c r="A45" s="6">
        <v>43</v>
      </c>
      <c r="B45" s="5" t="s">
        <v>148</v>
      </c>
      <c r="C45" s="7" t="s">
        <v>149</v>
      </c>
      <c r="D45" s="7" t="s">
        <v>87</v>
      </c>
      <c r="E45" s="7" t="s">
        <v>150</v>
      </c>
      <c r="F45" s="7">
        <v>92</v>
      </c>
      <c r="G45" s="7">
        <v>104</v>
      </c>
      <c r="H45" s="7">
        <v>196</v>
      </c>
      <c r="I45" s="13">
        <f t="shared" si="0"/>
        <v>65.3333333333333</v>
      </c>
      <c r="J45" s="13">
        <f t="shared" si="1"/>
        <v>39.2</v>
      </c>
      <c r="K45" s="14" t="s">
        <v>151</v>
      </c>
      <c r="L45" s="13">
        <f t="shared" si="2"/>
        <v>30.16</v>
      </c>
      <c r="M45" s="7">
        <f t="shared" si="3"/>
        <v>69.36</v>
      </c>
    </row>
    <row r="46" ht="25" customHeight="1" spans="1:13">
      <c r="A46" s="6">
        <v>44</v>
      </c>
      <c r="B46" s="5" t="s">
        <v>152</v>
      </c>
      <c r="C46" s="7" t="s">
        <v>153</v>
      </c>
      <c r="D46" s="7" t="s">
        <v>87</v>
      </c>
      <c r="E46" s="7" t="s">
        <v>150</v>
      </c>
      <c r="F46" s="7">
        <v>80</v>
      </c>
      <c r="G46" s="7">
        <v>90</v>
      </c>
      <c r="H46" s="7">
        <v>170</v>
      </c>
      <c r="I46" s="13">
        <f t="shared" si="0"/>
        <v>56.6666666666667</v>
      </c>
      <c r="J46" s="13">
        <f t="shared" si="1"/>
        <v>34</v>
      </c>
      <c r="K46" s="14" t="s">
        <v>154</v>
      </c>
      <c r="L46" s="13">
        <f t="shared" si="2"/>
        <v>28.72</v>
      </c>
      <c r="M46" s="7">
        <f t="shared" si="3"/>
        <v>62.72</v>
      </c>
    </row>
    <row r="47" ht="25" customHeight="1" spans="1:13">
      <c r="A47" s="6">
        <v>45</v>
      </c>
      <c r="B47" s="5" t="s">
        <v>155</v>
      </c>
      <c r="C47" s="7" t="s">
        <v>156</v>
      </c>
      <c r="D47" s="7" t="s">
        <v>87</v>
      </c>
      <c r="E47" s="7" t="s">
        <v>150</v>
      </c>
      <c r="F47" s="7">
        <v>77.5</v>
      </c>
      <c r="G47" s="7">
        <v>86</v>
      </c>
      <c r="H47" s="7">
        <v>163.5</v>
      </c>
      <c r="I47" s="13">
        <f t="shared" si="0"/>
        <v>54.5</v>
      </c>
      <c r="J47" s="13">
        <f t="shared" si="1"/>
        <v>32.7</v>
      </c>
      <c r="K47" s="12" t="s">
        <v>29</v>
      </c>
      <c r="L47" s="13"/>
      <c r="M47" s="7"/>
    </row>
    <row r="48" ht="25" customHeight="1" spans="1:13">
      <c r="A48" s="6">
        <v>46</v>
      </c>
      <c r="B48" s="5" t="s">
        <v>157</v>
      </c>
      <c r="C48" s="7" t="s">
        <v>158</v>
      </c>
      <c r="D48" s="7" t="s">
        <v>159</v>
      </c>
      <c r="E48" s="7" t="s">
        <v>160</v>
      </c>
      <c r="F48" s="7">
        <v>65</v>
      </c>
      <c r="G48" s="7">
        <v>86</v>
      </c>
      <c r="H48" s="7">
        <v>151</v>
      </c>
      <c r="I48" s="13">
        <f t="shared" si="0"/>
        <v>50.3333333333333</v>
      </c>
      <c r="J48" s="13">
        <f t="shared" si="1"/>
        <v>30.2</v>
      </c>
      <c r="K48" s="14" t="s">
        <v>44</v>
      </c>
      <c r="L48" s="13">
        <f t="shared" si="2"/>
        <v>33.04</v>
      </c>
      <c r="M48" s="7">
        <f t="shared" si="3"/>
        <v>63.24</v>
      </c>
    </row>
    <row r="49" ht="25" customHeight="1" spans="1:13">
      <c r="A49" s="6">
        <v>47</v>
      </c>
      <c r="B49" s="5" t="s">
        <v>161</v>
      </c>
      <c r="C49" s="7" t="s">
        <v>162</v>
      </c>
      <c r="D49" s="7" t="s">
        <v>159</v>
      </c>
      <c r="E49" s="7" t="s">
        <v>160</v>
      </c>
      <c r="F49" s="7">
        <v>74</v>
      </c>
      <c r="G49" s="7">
        <v>76</v>
      </c>
      <c r="H49" s="7">
        <v>150</v>
      </c>
      <c r="I49" s="13">
        <f t="shared" si="0"/>
        <v>50</v>
      </c>
      <c r="J49" s="13">
        <f t="shared" si="1"/>
        <v>30</v>
      </c>
      <c r="K49" s="14" t="s">
        <v>79</v>
      </c>
      <c r="L49" s="13">
        <f t="shared" si="2"/>
        <v>29.36</v>
      </c>
      <c r="M49" s="7">
        <f t="shared" si="3"/>
        <v>59.36</v>
      </c>
    </row>
    <row r="50" ht="25" customHeight="1" spans="1:13">
      <c r="A50" s="6">
        <v>48</v>
      </c>
      <c r="B50" s="5" t="s">
        <v>163</v>
      </c>
      <c r="C50" s="7" t="s">
        <v>164</v>
      </c>
      <c r="D50" s="7" t="s">
        <v>159</v>
      </c>
      <c r="E50" s="7" t="s">
        <v>160</v>
      </c>
      <c r="F50" s="7">
        <v>66.5</v>
      </c>
      <c r="G50" s="7">
        <v>79</v>
      </c>
      <c r="H50" s="7">
        <v>145.5</v>
      </c>
      <c r="I50" s="13">
        <f t="shared" si="0"/>
        <v>48.5</v>
      </c>
      <c r="J50" s="13">
        <f t="shared" si="1"/>
        <v>29.1</v>
      </c>
      <c r="K50" s="14" t="s">
        <v>129</v>
      </c>
      <c r="L50" s="13">
        <f t="shared" si="2"/>
        <v>30.08</v>
      </c>
      <c r="M50" s="7">
        <f t="shared" si="3"/>
        <v>59.18</v>
      </c>
    </row>
    <row r="51" ht="25" customHeight="1" spans="1:13">
      <c r="A51" s="6">
        <v>49</v>
      </c>
      <c r="B51" s="5" t="s">
        <v>165</v>
      </c>
      <c r="C51" s="7" t="s">
        <v>166</v>
      </c>
      <c r="D51" s="7" t="s">
        <v>159</v>
      </c>
      <c r="E51" s="7" t="s">
        <v>167</v>
      </c>
      <c r="F51" s="7">
        <v>72</v>
      </c>
      <c r="G51" s="7">
        <v>83.5</v>
      </c>
      <c r="H51" s="7">
        <v>155.5</v>
      </c>
      <c r="I51" s="13">
        <f t="shared" si="0"/>
        <v>51.8333333333333</v>
      </c>
      <c r="J51" s="13">
        <f t="shared" si="1"/>
        <v>31.1</v>
      </c>
      <c r="K51" s="14" t="s">
        <v>147</v>
      </c>
      <c r="L51" s="13">
        <f t="shared" si="2"/>
        <v>30.56</v>
      </c>
      <c r="M51" s="7">
        <f t="shared" si="3"/>
        <v>61.66</v>
      </c>
    </row>
    <row r="52" ht="25" customHeight="1" spans="1:13">
      <c r="A52" s="6">
        <v>50</v>
      </c>
      <c r="B52" s="5" t="s">
        <v>168</v>
      </c>
      <c r="C52" s="7" t="s">
        <v>169</v>
      </c>
      <c r="D52" s="7" t="s">
        <v>159</v>
      </c>
      <c r="E52" s="7" t="s">
        <v>167</v>
      </c>
      <c r="F52" s="7">
        <v>53</v>
      </c>
      <c r="G52" s="7">
        <v>84</v>
      </c>
      <c r="H52" s="7">
        <v>137</v>
      </c>
      <c r="I52" s="13">
        <f t="shared" si="0"/>
        <v>45.6666666666667</v>
      </c>
      <c r="J52" s="13">
        <f t="shared" si="1"/>
        <v>27.4</v>
      </c>
      <c r="K52" s="14" t="s">
        <v>147</v>
      </c>
      <c r="L52" s="13">
        <f t="shared" si="2"/>
        <v>30.56</v>
      </c>
      <c r="M52" s="7">
        <f t="shared" si="3"/>
        <v>57.96</v>
      </c>
    </row>
    <row r="53" ht="25" customHeight="1" spans="1:13">
      <c r="A53" s="6">
        <v>51</v>
      </c>
      <c r="B53" s="5" t="s">
        <v>170</v>
      </c>
      <c r="C53" s="7" t="s">
        <v>171</v>
      </c>
      <c r="D53" s="7" t="s">
        <v>159</v>
      </c>
      <c r="E53" s="7" t="s">
        <v>167</v>
      </c>
      <c r="F53" s="7">
        <v>45</v>
      </c>
      <c r="G53" s="7">
        <v>85.5</v>
      </c>
      <c r="H53" s="7">
        <v>130.5</v>
      </c>
      <c r="I53" s="13">
        <f t="shared" si="0"/>
        <v>43.5</v>
      </c>
      <c r="J53" s="13">
        <f t="shared" si="1"/>
        <v>26.1</v>
      </c>
      <c r="K53" s="12" t="s">
        <v>29</v>
      </c>
      <c r="L53" s="13"/>
      <c r="M53" s="7"/>
    </row>
    <row r="54" ht="25" customHeight="1" spans="1:13">
      <c r="A54" s="6">
        <v>52</v>
      </c>
      <c r="B54" s="5" t="s">
        <v>172</v>
      </c>
      <c r="C54" s="7" t="s">
        <v>173</v>
      </c>
      <c r="D54" s="7" t="s">
        <v>159</v>
      </c>
      <c r="E54" s="7" t="s">
        <v>174</v>
      </c>
      <c r="F54" s="7">
        <v>70.5</v>
      </c>
      <c r="G54" s="7">
        <v>82</v>
      </c>
      <c r="H54" s="7">
        <v>152.5</v>
      </c>
      <c r="I54" s="13">
        <f t="shared" si="0"/>
        <v>50.8333333333333</v>
      </c>
      <c r="J54" s="13">
        <f t="shared" si="1"/>
        <v>30.5</v>
      </c>
      <c r="K54" s="14" t="s">
        <v>175</v>
      </c>
      <c r="L54" s="13">
        <f t="shared" si="2"/>
        <v>31.04</v>
      </c>
      <c r="M54" s="7">
        <f t="shared" si="3"/>
        <v>61.54</v>
      </c>
    </row>
    <row r="55" ht="25" customHeight="1" spans="1:13">
      <c r="A55" s="6">
        <v>53</v>
      </c>
      <c r="B55" s="5" t="s">
        <v>176</v>
      </c>
      <c r="C55" s="7" t="s">
        <v>177</v>
      </c>
      <c r="D55" s="7" t="s">
        <v>159</v>
      </c>
      <c r="E55" s="7" t="s">
        <v>174</v>
      </c>
      <c r="F55" s="7">
        <v>65</v>
      </c>
      <c r="G55" s="7">
        <v>65</v>
      </c>
      <c r="H55" s="7">
        <v>130</v>
      </c>
      <c r="I55" s="13">
        <f t="shared" si="0"/>
        <v>43.3333333333333</v>
      </c>
      <c r="J55" s="13">
        <f t="shared" si="1"/>
        <v>26</v>
      </c>
      <c r="K55" s="14" t="s">
        <v>178</v>
      </c>
      <c r="L55" s="13">
        <f t="shared" si="2"/>
        <v>32.24</v>
      </c>
      <c r="M55" s="7">
        <f t="shared" si="3"/>
        <v>58.24</v>
      </c>
    </row>
    <row r="56" ht="25" customHeight="1" spans="1:13">
      <c r="A56" s="6">
        <v>54</v>
      </c>
      <c r="B56" s="5" t="s">
        <v>179</v>
      </c>
      <c r="C56" s="7" t="s">
        <v>180</v>
      </c>
      <c r="D56" s="7" t="s">
        <v>159</v>
      </c>
      <c r="E56" s="7" t="s">
        <v>181</v>
      </c>
      <c r="F56" s="7">
        <v>70</v>
      </c>
      <c r="G56" s="7">
        <v>46.5</v>
      </c>
      <c r="H56" s="7">
        <v>116.5</v>
      </c>
      <c r="I56" s="13">
        <f t="shared" si="0"/>
        <v>38.8333333333333</v>
      </c>
      <c r="J56" s="13">
        <f t="shared" si="1"/>
        <v>23.3</v>
      </c>
      <c r="K56" s="14" t="s">
        <v>182</v>
      </c>
      <c r="L56" s="13">
        <f t="shared" si="2"/>
        <v>27.6</v>
      </c>
      <c r="M56" s="7">
        <f t="shared" si="3"/>
        <v>50.9</v>
      </c>
    </row>
    <row r="57" ht="25" customHeight="1" spans="1:13">
      <c r="A57" s="6">
        <v>55</v>
      </c>
      <c r="B57" s="5" t="s">
        <v>183</v>
      </c>
      <c r="C57" s="7" t="s">
        <v>184</v>
      </c>
      <c r="D57" s="7" t="s">
        <v>159</v>
      </c>
      <c r="E57" s="7" t="s">
        <v>185</v>
      </c>
      <c r="F57" s="7">
        <v>79</v>
      </c>
      <c r="G57" s="7">
        <v>84.5</v>
      </c>
      <c r="H57" s="7">
        <v>163.5</v>
      </c>
      <c r="I57" s="13">
        <f t="shared" si="0"/>
        <v>54.5</v>
      </c>
      <c r="J57" s="13">
        <f t="shared" si="1"/>
        <v>32.7</v>
      </c>
      <c r="K57" s="14" t="s">
        <v>76</v>
      </c>
      <c r="L57" s="13">
        <f t="shared" si="2"/>
        <v>31.92</v>
      </c>
      <c r="M57" s="7">
        <f t="shared" si="3"/>
        <v>64.62</v>
      </c>
    </row>
    <row r="58" ht="25" customHeight="1" spans="1:13">
      <c r="A58" s="6">
        <v>56</v>
      </c>
      <c r="B58" s="5" t="s">
        <v>186</v>
      </c>
      <c r="C58" s="7" t="s">
        <v>187</v>
      </c>
      <c r="D58" s="7" t="s">
        <v>159</v>
      </c>
      <c r="E58" s="7" t="s">
        <v>185</v>
      </c>
      <c r="F58" s="7">
        <v>73.5</v>
      </c>
      <c r="G58" s="7">
        <v>90</v>
      </c>
      <c r="H58" s="7">
        <v>163.5</v>
      </c>
      <c r="I58" s="13">
        <f t="shared" si="0"/>
        <v>54.5</v>
      </c>
      <c r="J58" s="13">
        <f t="shared" si="1"/>
        <v>32.7</v>
      </c>
      <c r="K58" s="14" t="s">
        <v>89</v>
      </c>
      <c r="L58" s="13">
        <f t="shared" si="2"/>
        <v>31.68</v>
      </c>
      <c r="M58" s="7">
        <f t="shared" si="3"/>
        <v>64.38</v>
      </c>
    </row>
    <row r="59" ht="25" customHeight="1" spans="1:13">
      <c r="A59" s="6">
        <v>57</v>
      </c>
      <c r="B59" s="5" t="s">
        <v>188</v>
      </c>
      <c r="C59" s="7" t="s">
        <v>189</v>
      </c>
      <c r="D59" s="7" t="s">
        <v>159</v>
      </c>
      <c r="E59" s="7" t="s">
        <v>185</v>
      </c>
      <c r="F59" s="7">
        <v>77.5</v>
      </c>
      <c r="G59" s="7">
        <v>81.5</v>
      </c>
      <c r="H59" s="7">
        <v>159</v>
      </c>
      <c r="I59" s="13">
        <f t="shared" si="0"/>
        <v>53</v>
      </c>
      <c r="J59" s="13">
        <f t="shared" si="1"/>
        <v>31.8</v>
      </c>
      <c r="K59" s="14" t="s">
        <v>190</v>
      </c>
      <c r="L59" s="13">
        <f t="shared" si="2"/>
        <v>28.8</v>
      </c>
      <c r="M59" s="7">
        <f t="shared" si="3"/>
        <v>60.6</v>
      </c>
    </row>
    <row r="60" ht="25" customHeight="1" spans="1:13">
      <c r="A60" s="6">
        <v>58</v>
      </c>
      <c r="B60" s="5" t="s">
        <v>191</v>
      </c>
      <c r="C60" s="7" t="s">
        <v>192</v>
      </c>
      <c r="D60" s="7" t="s">
        <v>193</v>
      </c>
      <c r="E60" s="7" t="s">
        <v>194</v>
      </c>
      <c r="F60" s="7">
        <v>114</v>
      </c>
      <c r="G60" s="7">
        <v>96</v>
      </c>
      <c r="H60" s="7">
        <v>210</v>
      </c>
      <c r="I60" s="13">
        <f t="shared" si="0"/>
        <v>70</v>
      </c>
      <c r="J60" s="13">
        <f t="shared" si="1"/>
        <v>42</v>
      </c>
      <c r="K60" s="14" t="s">
        <v>151</v>
      </c>
      <c r="L60" s="13">
        <f t="shared" si="2"/>
        <v>30.16</v>
      </c>
      <c r="M60" s="7">
        <f t="shared" si="3"/>
        <v>72.16</v>
      </c>
    </row>
    <row r="61" ht="25" customHeight="1" spans="1:13">
      <c r="A61" s="6">
        <v>59</v>
      </c>
      <c r="B61" s="5" t="s">
        <v>195</v>
      </c>
      <c r="C61" s="7" t="s">
        <v>196</v>
      </c>
      <c r="D61" s="7" t="s">
        <v>193</v>
      </c>
      <c r="E61" s="7" t="s">
        <v>194</v>
      </c>
      <c r="F61" s="7">
        <v>103.5</v>
      </c>
      <c r="G61" s="7">
        <v>105</v>
      </c>
      <c r="H61" s="7">
        <v>208.5</v>
      </c>
      <c r="I61" s="13">
        <f t="shared" si="0"/>
        <v>69.5</v>
      </c>
      <c r="J61" s="13">
        <f t="shared" si="1"/>
        <v>41.7</v>
      </c>
      <c r="K61" s="14" t="s">
        <v>18</v>
      </c>
      <c r="L61" s="13">
        <f t="shared" si="2"/>
        <v>33.12</v>
      </c>
      <c r="M61" s="7">
        <f t="shared" si="3"/>
        <v>74.82</v>
      </c>
    </row>
    <row r="62" ht="25" customHeight="1" spans="1:13">
      <c r="A62" s="6">
        <v>60</v>
      </c>
      <c r="B62" s="5" t="s">
        <v>197</v>
      </c>
      <c r="C62" s="7" t="s">
        <v>198</v>
      </c>
      <c r="D62" s="7" t="s">
        <v>193</v>
      </c>
      <c r="E62" s="7" t="s">
        <v>194</v>
      </c>
      <c r="F62" s="7">
        <v>100.5</v>
      </c>
      <c r="G62" s="7">
        <v>106</v>
      </c>
      <c r="H62" s="7">
        <v>206.5</v>
      </c>
      <c r="I62" s="13">
        <f t="shared" si="0"/>
        <v>68.8333333333333</v>
      </c>
      <c r="J62" s="13">
        <f t="shared" si="1"/>
        <v>41.3</v>
      </c>
      <c r="K62" s="14" t="s">
        <v>175</v>
      </c>
      <c r="L62" s="13">
        <f t="shared" si="2"/>
        <v>31.04</v>
      </c>
      <c r="M62" s="7">
        <f t="shared" si="3"/>
        <v>72.34</v>
      </c>
    </row>
    <row r="63" ht="25" customHeight="1" spans="1:13">
      <c r="A63" s="6">
        <v>61</v>
      </c>
      <c r="B63" s="5" t="s">
        <v>199</v>
      </c>
      <c r="C63" s="7" t="s">
        <v>200</v>
      </c>
      <c r="D63" s="7" t="s">
        <v>201</v>
      </c>
      <c r="E63" s="7" t="s">
        <v>202</v>
      </c>
      <c r="F63" s="7">
        <v>113</v>
      </c>
      <c r="G63" s="7">
        <v>98.5</v>
      </c>
      <c r="H63" s="7">
        <v>211.5</v>
      </c>
      <c r="I63" s="13">
        <f t="shared" si="0"/>
        <v>70.5</v>
      </c>
      <c r="J63" s="13">
        <f t="shared" si="1"/>
        <v>42.3</v>
      </c>
      <c r="K63" s="14" t="s">
        <v>175</v>
      </c>
      <c r="L63" s="13">
        <f t="shared" si="2"/>
        <v>31.04</v>
      </c>
      <c r="M63" s="7">
        <f t="shared" si="3"/>
        <v>73.34</v>
      </c>
    </row>
    <row r="64" ht="25" customHeight="1" spans="1:13">
      <c r="A64" s="6">
        <v>62</v>
      </c>
      <c r="B64" s="5" t="s">
        <v>203</v>
      </c>
      <c r="C64" s="7" t="s">
        <v>204</v>
      </c>
      <c r="D64" s="7" t="s">
        <v>201</v>
      </c>
      <c r="E64" s="7" t="s">
        <v>202</v>
      </c>
      <c r="F64" s="7">
        <v>122.5</v>
      </c>
      <c r="G64" s="7">
        <v>88</v>
      </c>
      <c r="H64" s="7">
        <v>210.5</v>
      </c>
      <c r="I64" s="13">
        <f t="shared" si="0"/>
        <v>70.1666666666667</v>
      </c>
      <c r="J64" s="13">
        <f t="shared" si="1"/>
        <v>42.1</v>
      </c>
      <c r="K64" s="14" t="s">
        <v>205</v>
      </c>
      <c r="L64" s="13">
        <f t="shared" si="2"/>
        <v>29.2</v>
      </c>
      <c r="M64" s="7">
        <f t="shared" si="3"/>
        <v>71.3</v>
      </c>
    </row>
    <row r="65" ht="25" customHeight="1" spans="1:13">
      <c r="A65" s="6">
        <v>63</v>
      </c>
      <c r="B65" s="5" t="s">
        <v>206</v>
      </c>
      <c r="C65" s="7" t="s">
        <v>207</v>
      </c>
      <c r="D65" s="7" t="s">
        <v>201</v>
      </c>
      <c r="E65" s="7" t="s">
        <v>202</v>
      </c>
      <c r="F65" s="7">
        <v>101.5</v>
      </c>
      <c r="G65" s="7">
        <v>103</v>
      </c>
      <c r="H65" s="7">
        <v>204.5</v>
      </c>
      <c r="I65" s="13">
        <f t="shared" si="0"/>
        <v>68.1666666666667</v>
      </c>
      <c r="J65" s="13">
        <f t="shared" si="1"/>
        <v>40.9</v>
      </c>
      <c r="K65" s="14" t="s">
        <v>108</v>
      </c>
      <c r="L65" s="13">
        <f t="shared" si="2"/>
        <v>31.36</v>
      </c>
      <c r="M65" s="7">
        <f t="shared" si="3"/>
        <v>72.26</v>
      </c>
    </row>
    <row r="66" ht="25" customHeight="1" spans="1:13">
      <c r="A66" s="6">
        <v>64</v>
      </c>
      <c r="B66" s="5" t="s">
        <v>208</v>
      </c>
      <c r="C66" s="7" t="s">
        <v>209</v>
      </c>
      <c r="D66" s="7" t="s">
        <v>201</v>
      </c>
      <c r="E66" s="7" t="s">
        <v>210</v>
      </c>
      <c r="F66" s="7">
        <v>91</v>
      </c>
      <c r="G66" s="7">
        <v>111</v>
      </c>
      <c r="H66" s="7">
        <v>202</v>
      </c>
      <c r="I66" s="13">
        <f t="shared" si="0"/>
        <v>67.3333333333333</v>
      </c>
      <c r="J66" s="13">
        <f t="shared" si="1"/>
        <v>40.4</v>
      </c>
      <c r="K66" s="14" t="s">
        <v>211</v>
      </c>
      <c r="L66" s="13">
        <f t="shared" si="2"/>
        <v>29.44</v>
      </c>
      <c r="M66" s="7">
        <f t="shared" si="3"/>
        <v>69.84</v>
      </c>
    </row>
    <row r="67" ht="25" customHeight="1" spans="1:13">
      <c r="A67" s="6">
        <v>65</v>
      </c>
      <c r="B67" s="5" t="s">
        <v>212</v>
      </c>
      <c r="C67" s="7" t="s">
        <v>213</v>
      </c>
      <c r="D67" s="7" t="s">
        <v>201</v>
      </c>
      <c r="E67" s="7" t="s">
        <v>210</v>
      </c>
      <c r="F67" s="7">
        <v>85.5</v>
      </c>
      <c r="G67" s="7">
        <v>104</v>
      </c>
      <c r="H67" s="7">
        <v>189.5</v>
      </c>
      <c r="I67" s="13">
        <f t="shared" si="0"/>
        <v>63.1666666666667</v>
      </c>
      <c r="J67" s="13">
        <f t="shared" si="1"/>
        <v>37.9</v>
      </c>
      <c r="K67" s="14" t="s">
        <v>89</v>
      </c>
      <c r="L67" s="13">
        <f t="shared" si="2"/>
        <v>31.68</v>
      </c>
      <c r="M67" s="7">
        <f t="shared" si="3"/>
        <v>69.58</v>
      </c>
    </row>
    <row r="68" ht="25" customHeight="1" spans="1:13">
      <c r="A68" s="6">
        <v>66</v>
      </c>
      <c r="B68" s="5" t="s">
        <v>214</v>
      </c>
      <c r="C68" s="7" t="s">
        <v>215</v>
      </c>
      <c r="D68" s="7" t="s">
        <v>201</v>
      </c>
      <c r="E68" s="7" t="s">
        <v>210</v>
      </c>
      <c r="F68" s="7">
        <v>89</v>
      </c>
      <c r="G68" s="7">
        <v>98</v>
      </c>
      <c r="H68" s="7">
        <v>187</v>
      </c>
      <c r="I68" s="13">
        <f t="shared" ref="I68:I131" si="4">H68/3</f>
        <v>62.3333333333333</v>
      </c>
      <c r="J68" s="13">
        <f t="shared" ref="J68:J131" si="5">I68*0.6</f>
        <v>37.4</v>
      </c>
      <c r="K68" s="14" t="s">
        <v>98</v>
      </c>
      <c r="L68" s="13">
        <f t="shared" ref="L68:L131" si="6">K68*0.4</f>
        <v>30.24</v>
      </c>
      <c r="M68" s="7">
        <f t="shared" ref="M68:M131" si="7">J68+L68</f>
        <v>67.64</v>
      </c>
    </row>
    <row r="69" ht="25" customHeight="1" spans="1:13">
      <c r="A69" s="6">
        <v>67</v>
      </c>
      <c r="B69" s="5" t="s">
        <v>216</v>
      </c>
      <c r="C69" s="7" t="s">
        <v>217</v>
      </c>
      <c r="D69" s="7" t="s">
        <v>201</v>
      </c>
      <c r="E69" s="7" t="s">
        <v>210</v>
      </c>
      <c r="F69" s="7">
        <v>94.5</v>
      </c>
      <c r="G69" s="7">
        <v>90.5</v>
      </c>
      <c r="H69" s="7">
        <v>185</v>
      </c>
      <c r="I69" s="13">
        <f t="shared" si="4"/>
        <v>61.6666666666667</v>
      </c>
      <c r="J69" s="13">
        <f t="shared" si="5"/>
        <v>37</v>
      </c>
      <c r="K69" s="14" t="s">
        <v>21</v>
      </c>
      <c r="L69" s="13">
        <f t="shared" si="6"/>
        <v>30.88</v>
      </c>
      <c r="M69" s="7">
        <f t="shared" si="7"/>
        <v>67.88</v>
      </c>
    </row>
    <row r="70" ht="25" customHeight="1" spans="1:13">
      <c r="A70" s="6">
        <v>68</v>
      </c>
      <c r="B70" s="5" t="s">
        <v>218</v>
      </c>
      <c r="C70" s="7" t="s">
        <v>219</v>
      </c>
      <c r="D70" s="7" t="s">
        <v>201</v>
      </c>
      <c r="E70" s="7" t="s">
        <v>210</v>
      </c>
      <c r="F70" s="7">
        <v>101.5</v>
      </c>
      <c r="G70" s="7">
        <v>82.5</v>
      </c>
      <c r="H70" s="7">
        <v>184</v>
      </c>
      <c r="I70" s="13">
        <f t="shared" si="4"/>
        <v>61.3333333333333</v>
      </c>
      <c r="J70" s="13">
        <f t="shared" si="5"/>
        <v>36.8</v>
      </c>
      <c r="K70" s="14" t="s">
        <v>220</v>
      </c>
      <c r="L70" s="13">
        <f t="shared" si="6"/>
        <v>29.92</v>
      </c>
      <c r="M70" s="7">
        <f t="shared" si="7"/>
        <v>66.72</v>
      </c>
    </row>
    <row r="71" ht="25" customHeight="1" spans="1:13">
      <c r="A71" s="6">
        <v>69</v>
      </c>
      <c r="B71" s="5" t="s">
        <v>221</v>
      </c>
      <c r="C71" s="7" t="s">
        <v>222</v>
      </c>
      <c r="D71" s="7" t="s">
        <v>201</v>
      </c>
      <c r="E71" s="7" t="s">
        <v>210</v>
      </c>
      <c r="F71" s="7">
        <v>87.5</v>
      </c>
      <c r="G71" s="7">
        <v>96.5</v>
      </c>
      <c r="H71" s="7">
        <v>184</v>
      </c>
      <c r="I71" s="13">
        <f t="shared" si="4"/>
        <v>61.3333333333333</v>
      </c>
      <c r="J71" s="13">
        <f t="shared" si="5"/>
        <v>36.8</v>
      </c>
      <c r="K71" s="14" t="s">
        <v>21</v>
      </c>
      <c r="L71" s="13">
        <f t="shared" si="6"/>
        <v>30.88</v>
      </c>
      <c r="M71" s="7">
        <f t="shared" si="7"/>
        <v>67.68</v>
      </c>
    </row>
    <row r="72" ht="25" customHeight="1" spans="1:13">
      <c r="A72" s="6">
        <v>70</v>
      </c>
      <c r="B72" s="5" t="s">
        <v>223</v>
      </c>
      <c r="C72" s="7" t="s">
        <v>224</v>
      </c>
      <c r="D72" s="7" t="s">
        <v>201</v>
      </c>
      <c r="E72" s="7" t="s">
        <v>210</v>
      </c>
      <c r="F72" s="7">
        <v>92.5</v>
      </c>
      <c r="G72" s="7">
        <v>91</v>
      </c>
      <c r="H72" s="7">
        <v>183.5</v>
      </c>
      <c r="I72" s="13">
        <f t="shared" si="4"/>
        <v>61.1666666666667</v>
      </c>
      <c r="J72" s="13">
        <f t="shared" si="5"/>
        <v>36.7</v>
      </c>
      <c r="K72" s="12" t="s">
        <v>29</v>
      </c>
      <c r="L72" s="13"/>
      <c r="M72" s="7"/>
    </row>
    <row r="73" ht="25" customHeight="1" spans="1:13">
      <c r="A73" s="6">
        <v>71</v>
      </c>
      <c r="B73" s="5" t="s">
        <v>225</v>
      </c>
      <c r="C73" s="7" t="s">
        <v>226</v>
      </c>
      <c r="D73" s="7" t="s">
        <v>201</v>
      </c>
      <c r="E73" s="7" t="s">
        <v>210</v>
      </c>
      <c r="F73" s="7">
        <v>82</v>
      </c>
      <c r="G73" s="7">
        <v>99</v>
      </c>
      <c r="H73" s="7">
        <v>181</v>
      </c>
      <c r="I73" s="13">
        <f t="shared" si="4"/>
        <v>60.3333333333333</v>
      </c>
      <c r="J73" s="13">
        <f t="shared" si="5"/>
        <v>36.2</v>
      </c>
      <c r="K73" s="14" t="s">
        <v>227</v>
      </c>
      <c r="L73" s="13">
        <f t="shared" si="6"/>
        <v>32.4</v>
      </c>
      <c r="M73" s="7">
        <f t="shared" si="7"/>
        <v>68.6</v>
      </c>
    </row>
    <row r="74" ht="25" customHeight="1" spans="1:13">
      <c r="A74" s="6">
        <v>72</v>
      </c>
      <c r="B74" s="5" t="s">
        <v>228</v>
      </c>
      <c r="C74" s="7" t="s">
        <v>229</v>
      </c>
      <c r="D74" s="7" t="s">
        <v>201</v>
      </c>
      <c r="E74" s="7" t="s">
        <v>210</v>
      </c>
      <c r="F74" s="7">
        <v>81.5</v>
      </c>
      <c r="G74" s="7">
        <v>98.5</v>
      </c>
      <c r="H74" s="7">
        <v>180</v>
      </c>
      <c r="I74" s="13">
        <f t="shared" si="4"/>
        <v>60</v>
      </c>
      <c r="J74" s="13">
        <f t="shared" si="5"/>
        <v>36</v>
      </c>
      <c r="K74" s="14" t="s">
        <v>230</v>
      </c>
      <c r="L74" s="13">
        <f t="shared" si="6"/>
        <v>31.12</v>
      </c>
      <c r="M74" s="7">
        <f t="shared" si="7"/>
        <v>67.12</v>
      </c>
    </row>
    <row r="75" ht="25" customHeight="1" spans="1:13">
      <c r="A75" s="6">
        <v>73</v>
      </c>
      <c r="B75" s="5" t="s">
        <v>231</v>
      </c>
      <c r="C75" s="7" t="s">
        <v>232</v>
      </c>
      <c r="D75" s="7" t="s">
        <v>233</v>
      </c>
      <c r="E75" s="7" t="s">
        <v>234</v>
      </c>
      <c r="F75" s="7">
        <v>124</v>
      </c>
      <c r="G75" s="7">
        <v>100.5</v>
      </c>
      <c r="H75" s="7">
        <v>224.5</v>
      </c>
      <c r="I75" s="13">
        <f t="shared" si="4"/>
        <v>74.8333333333333</v>
      </c>
      <c r="J75" s="13">
        <f t="shared" si="5"/>
        <v>44.9</v>
      </c>
      <c r="K75" s="14" t="s">
        <v>108</v>
      </c>
      <c r="L75" s="13">
        <f t="shared" si="6"/>
        <v>31.36</v>
      </c>
      <c r="M75" s="7">
        <f t="shared" si="7"/>
        <v>76.26</v>
      </c>
    </row>
    <row r="76" ht="25" customHeight="1" spans="1:13">
      <c r="A76" s="6">
        <v>74</v>
      </c>
      <c r="B76" s="5" t="s">
        <v>235</v>
      </c>
      <c r="C76" s="7" t="s">
        <v>236</v>
      </c>
      <c r="D76" s="7" t="s">
        <v>233</v>
      </c>
      <c r="E76" s="7" t="s">
        <v>234</v>
      </c>
      <c r="F76" s="7">
        <v>96</v>
      </c>
      <c r="G76" s="7">
        <v>111.5</v>
      </c>
      <c r="H76" s="7">
        <v>207.5</v>
      </c>
      <c r="I76" s="13">
        <f t="shared" si="4"/>
        <v>69.1666666666667</v>
      </c>
      <c r="J76" s="13">
        <f t="shared" si="5"/>
        <v>41.5</v>
      </c>
      <c r="K76" s="14" t="s">
        <v>237</v>
      </c>
      <c r="L76" s="13">
        <f t="shared" si="6"/>
        <v>24.08</v>
      </c>
      <c r="M76" s="7">
        <f t="shared" si="7"/>
        <v>65.58</v>
      </c>
    </row>
    <row r="77" ht="25" customHeight="1" spans="1:13">
      <c r="A77" s="6">
        <v>75</v>
      </c>
      <c r="B77" s="8" t="s">
        <v>238</v>
      </c>
      <c r="C77" s="22" t="s">
        <v>239</v>
      </c>
      <c r="D77" s="19" t="s">
        <v>240</v>
      </c>
      <c r="E77" s="19" t="s">
        <v>241</v>
      </c>
      <c r="F77" s="19">
        <v>106.5</v>
      </c>
      <c r="G77" s="19">
        <v>100.5</v>
      </c>
      <c r="H77" s="19">
        <v>207</v>
      </c>
      <c r="I77" s="13">
        <f t="shared" si="4"/>
        <v>69</v>
      </c>
      <c r="J77" s="13">
        <f t="shared" si="5"/>
        <v>41.4</v>
      </c>
      <c r="K77" s="20" t="s">
        <v>242</v>
      </c>
      <c r="L77" s="13">
        <f t="shared" si="6"/>
        <v>28.88</v>
      </c>
      <c r="M77" s="7">
        <f t="shared" si="7"/>
        <v>70.28</v>
      </c>
    </row>
    <row r="78" ht="25" customHeight="1" spans="1:13">
      <c r="A78" s="6">
        <v>76</v>
      </c>
      <c r="B78" s="5" t="s">
        <v>243</v>
      </c>
      <c r="C78" s="7" t="s">
        <v>244</v>
      </c>
      <c r="D78" s="7" t="s">
        <v>245</v>
      </c>
      <c r="E78" s="7" t="s">
        <v>246</v>
      </c>
      <c r="F78" s="7">
        <v>105</v>
      </c>
      <c r="G78" s="7">
        <v>113</v>
      </c>
      <c r="H78" s="7">
        <v>218</v>
      </c>
      <c r="I78" s="13">
        <f t="shared" si="4"/>
        <v>72.6666666666667</v>
      </c>
      <c r="J78" s="13">
        <f t="shared" si="5"/>
        <v>43.6</v>
      </c>
      <c r="K78" s="14" t="s">
        <v>41</v>
      </c>
      <c r="L78" s="13">
        <f t="shared" si="6"/>
        <v>31.2</v>
      </c>
      <c r="M78" s="7">
        <f t="shared" si="7"/>
        <v>74.8</v>
      </c>
    </row>
    <row r="79" ht="25" customHeight="1" spans="1:13">
      <c r="A79" s="6">
        <v>77</v>
      </c>
      <c r="B79" s="5" t="s">
        <v>247</v>
      </c>
      <c r="C79" s="7" t="s">
        <v>248</v>
      </c>
      <c r="D79" s="7" t="s">
        <v>245</v>
      </c>
      <c r="E79" s="7" t="s">
        <v>246</v>
      </c>
      <c r="F79" s="7">
        <v>121</v>
      </c>
      <c r="G79" s="7">
        <v>86</v>
      </c>
      <c r="H79" s="7">
        <v>207</v>
      </c>
      <c r="I79" s="13">
        <f t="shared" si="4"/>
        <v>69</v>
      </c>
      <c r="J79" s="13">
        <f t="shared" si="5"/>
        <v>41.4</v>
      </c>
      <c r="K79" s="14" t="s">
        <v>132</v>
      </c>
      <c r="L79" s="13">
        <f t="shared" si="6"/>
        <v>29.84</v>
      </c>
      <c r="M79" s="7">
        <f t="shared" si="7"/>
        <v>71.24</v>
      </c>
    </row>
    <row r="80" ht="25" customHeight="1" spans="1:13">
      <c r="A80" s="6">
        <v>78</v>
      </c>
      <c r="B80" s="5" t="s">
        <v>249</v>
      </c>
      <c r="C80" s="7" t="s">
        <v>250</v>
      </c>
      <c r="D80" s="7" t="s">
        <v>245</v>
      </c>
      <c r="E80" s="7" t="s">
        <v>246</v>
      </c>
      <c r="F80" s="7">
        <v>95</v>
      </c>
      <c r="G80" s="7">
        <v>98</v>
      </c>
      <c r="H80" s="7">
        <v>193</v>
      </c>
      <c r="I80" s="13">
        <f t="shared" si="4"/>
        <v>64.3333333333333</v>
      </c>
      <c r="J80" s="13">
        <f t="shared" si="5"/>
        <v>38.6</v>
      </c>
      <c r="K80" s="12" t="s">
        <v>29</v>
      </c>
      <c r="L80" s="13"/>
      <c r="M80" s="7"/>
    </row>
    <row r="81" ht="25" customHeight="1" spans="1:13">
      <c r="A81" s="6">
        <v>79</v>
      </c>
      <c r="B81" s="5" t="s">
        <v>251</v>
      </c>
      <c r="C81" s="7" t="s">
        <v>252</v>
      </c>
      <c r="D81" s="7" t="s">
        <v>245</v>
      </c>
      <c r="E81" s="7" t="s">
        <v>253</v>
      </c>
      <c r="F81" s="7">
        <v>117</v>
      </c>
      <c r="G81" s="7">
        <v>102.5</v>
      </c>
      <c r="H81" s="7">
        <v>219.5</v>
      </c>
      <c r="I81" s="13">
        <f t="shared" si="4"/>
        <v>73.1666666666667</v>
      </c>
      <c r="J81" s="13">
        <f t="shared" si="5"/>
        <v>43.9</v>
      </c>
      <c r="K81" s="14" t="s">
        <v>254</v>
      </c>
      <c r="L81" s="13">
        <f t="shared" si="6"/>
        <v>31.28</v>
      </c>
      <c r="M81" s="7">
        <f t="shared" si="7"/>
        <v>75.18</v>
      </c>
    </row>
    <row r="82" ht="25" customHeight="1" spans="1:13">
      <c r="A82" s="6">
        <v>80</v>
      </c>
      <c r="B82" s="5" t="s">
        <v>255</v>
      </c>
      <c r="C82" s="7" t="s">
        <v>256</v>
      </c>
      <c r="D82" s="7" t="s">
        <v>245</v>
      </c>
      <c r="E82" s="7" t="s">
        <v>253</v>
      </c>
      <c r="F82" s="7">
        <v>99.5</v>
      </c>
      <c r="G82" s="7">
        <v>106</v>
      </c>
      <c r="H82" s="7">
        <v>205.5</v>
      </c>
      <c r="I82" s="13">
        <f t="shared" si="4"/>
        <v>68.5</v>
      </c>
      <c r="J82" s="13">
        <f t="shared" si="5"/>
        <v>41.1</v>
      </c>
      <c r="K82" s="14" t="s">
        <v>230</v>
      </c>
      <c r="L82" s="13">
        <f t="shared" si="6"/>
        <v>31.12</v>
      </c>
      <c r="M82" s="7">
        <f t="shared" si="7"/>
        <v>72.22</v>
      </c>
    </row>
    <row r="83" ht="25" customHeight="1" spans="1:13">
      <c r="A83" s="6">
        <v>81</v>
      </c>
      <c r="B83" s="5" t="s">
        <v>257</v>
      </c>
      <c r="C83" s="7" t="s">
        <v>258</v>
      </c>
      <c r="D83" s="7" t="s">
        <v>245</v>
      </c>
      <c r="E83" s="7" t="s">
        <v>253</v>
      </c>
      <c r="F83" s="7">
        <v>98.5</v>
      </c>
      <c r="G83" s="7">
        <v>105</v>
      </c>
      <c r="H83" s="7">
        <v>203.5</v>
      </c>
      <c r="I83" s="13">
        <f t="shared" si="4"/>
        <v>67.8333333333333</v>
      </c>
      <c r="J83" s="13">
        <f t="shared" si="5"/>
        <v>40.7</v>
      </c>
      <c r="K83" s="12" t="s">
        <v>29</v>
      </c>
      <c r="L83" s="13"/>
      <c r="M83" s="7"/>
    </row>
    <row r="84" ht="25" customHeight="1" spans="1:13">
      <c r="A84" s="6">
        <v>82</v>
      </c>
      <c r="B84" s="5" t="s">
        <v>259</v>
      </c>
      <c r="C84" s="7" t="s">
        <v>260</v>
      </c>
      <c r="D84" s="7" t="s">
        <v>245</v>
      </c>
      <c r="E84" s="7" t="s">
        <v>261</v>
      </c>
      <c r="F84" s="7">
        <v>102.5</v>
      </c>
      <c r="G84" s="7">
        <v>99.5</v>
      </c>
      <c r="H84" s="7">
        <v>202</v>
      </c>
      <c r="I84" s="13">
        <f t="shared" si="4"/>
        <v>67.3333333333333</v>
      </c>
      <c r="J84" s="13">
        <f t="shared" si="5"/>
        <v>40.4</v>
      </c>
      <c r="K84" s="14" t="s">
        <v>70</v>
      </c>
      <c r="L84" s="13">
        <f t="shared" si="6"/>
        <v>32</v>
      </c>
      <c r="M84" s="7">
        <f t="shared" si="7"/>
        <v>72.4</v>
      </c>
    </row>
    <row r="85" ht="25" customHeight="1" spans="1:13">
      <c r="A85" s="6">
        <v>83</v>
      </c>
      <c r="B85" s="5" t="s">
        <v>262</v>
      </c>
      <c r="C85" s="7" t="s">
        <v>263</v>
      </c>
      <c r="D85" s="7" t="s">
        <v>245</v>
      </c>
      <c r="E85" s="7" t="s">
        <v>261</v>
      </c>
      <c r="F85" s="7">
        <v>92</v>
      </c>
      <c r="G85" s="7">
        <v>104</v>
      </c>
      <c r="H85" s="7">
        <v>196</v>
      </c>
      <c r="I85" s="13">
        <f t="shared" si="4"/>
        <v>65.3333333333333</v>
      </c>
      <c r="J85" s="13">
        <f t="shared" si="5"/>
        <v>39.2</v>
      </c>
      <c r="K85" s="14" t="s">
        <v>230</v>
      </c>
      <c r="L85" s="13">
        <f t="shared" si="6"/>
        <v>31.12</v>
      </c>
      <c r="M85" s="7">
        <f t="shared" si="7"/>
        <v>70.32</v>
      </c>
    </row>
    <row r="86" ht="25" customHeight="1" spans="1:13">
      <c r="A86" s="6">
        <v>84</v>
      </c>
      <c r="B86" s="5" t="s">
        <v>264</v>
      </c>
      <c r="C86" s="7" t="s">
        <v>265</v>
      </c>
      <c r="D86" s="7" t="s">
        <v>245</v>
      </c>
      <c r="E86" s="7" t="s">
        <v>261</v>
      </c>
      <c r="F86" s="7">
        <v>103.5</v>
      </c>
      <c r="G86" s="7">
        <v>91.5</v>
      </c>
      <c r="H86" s="7">
        <v>195</v>
      </c>
      <c r="I86" s="13">
        <f t="shared" si="4"/>
        <v>65</v>
      </c>
      <c r="J86" s="13">
        <f t="shared" si="5"/>
        <v>39</v>
      </c>
      <c r="K86" s="14" t="s">
        <v>266</v>
      </c>
      <c r="L86" s="13">
        <f t="shared" si="6"/>
        <v>31.84</v>
      </c>
      <c r="M86" s="7">
        <f t="shared" si="7"/>
        <v>70.84</v>
      </c>
    </row>
    <row r="87" ht="25" customHeight="1" spans="1:13">
      <c r="A87" s="6">
        <v>85</v>
      </c>
      <c r="B87" s="5" t="s">
        <v>267</v>
      </c>
      <c r="C87" s="7" t="s">
        <v>268</v>
      </c>
      <c r="D87" s="7" t="s">
        <v>269</v>
      </c>
      <c r="E87" s="7" t="s">
        <v>270</v>
      </c>
      <c r="F87" s="7">
        <v>103</v>
      </c>
      <c r="G87" s="7">
        <v>109</v>
      </c>
      <c r="H87" s="7">
        <v>212</v>
      </c>
      <c r="I87" s="13">
        <f t="shared" si="4"/>
        <v>70.6666666666667</v>
      </c>
      <c r="J87" s="13">
        <f t="shared" si="5"/>
        <v>42.4</v>
      </c>
      <c r="K87" s="14" t="s">
        <v>21</v>
      </c>
      <c r="L87" s="13">
        <f t="shared" si="6"/>
        <v>30.88</v>
      </c>
      <c r="M87" s="7">
        <f t="shared" si="7"/>
        <v>73.28</v>
      </c>
    </row>
    <row r="88" ht="25" customHeight="1" spans="1:13">
      <c r="A88" s="6">
        <v>86</v>
      </c>
      <c r="B88" s="5" t="s">
        <v>271</v>
      </c>
      <c r="C88" s="7" t="s">
        <v>272</v>
      </c>
      <c r="D88" s="7" t="s">
        <v>269</v>
      </c>
      <c r="E88" s="7" t="s">
        <v>270</v>
      </c>
      <c r="F88" s="7">
        <v>94.5</v>
      </c>
      <c r="G88" s="7">
        <v>113</v>
      </c>
      <c r="H88" s="7">
        <v>207.5</v>
      </c>
      <c r="I88" s="13">
        <f t="shared" si="4"/>
        <v>69.1666666666667</v>
      </c>
      <c r="J88" s="13">
        <f t="shared" si="5"/>
        <v>41.5</v>
      </c>
      <c r="K88" s="14" t="s">
        <v>111</v>
      </c>
      <c r="L88" s="13">
        <f t="shared" si="6"/>
        <v>31.76</v>
      </c>
      <c r="M88" s="7">
        <f t="shared" si="7"/>
        <v>73.26</v>
      </c>
    </row>
    <row r="89" ht="25" customHeight="1" spans="1:13">
      <c r="A89" s="6">
        <v>87</v>
      </c>
      <c r="B89" s="8" t="s">
        <v>273</v>
      </c>
      <c r="C89" s="22" t="s">
        <v>274</v>
      </c>
      <c r="D89" s="19" t="s">
        <v>275</v>
      </c>
      <c r="E89" s="19" t="s">
        <v>276</v>
      </c>
      <c r="F89" s="19">
        <v>103</v>
      </c>
      <c r="G89" s="19">
        <v>98.5</v>
      </c>
      <c r="H89" s="19">
        <v>201.5</v>
      </c>
      <c r="I89" s="13">
        <f t="shared" si="4"/>
        <v>67.1666666666667</v>
      </c>
      <c r="J89" s="13">
        <f t="shared" si="5"/>
        <v>40.3</v>
      </c>
      <c r="K89" s="20" t="s">
        <v>24</v>
      </c>
      <c r="L89" s="13">
        <f t="shared" si="6"/>
        <v>32.32</v>
      </c>
      <c r="M89" s="7">
        <f t="shared" si="7"/>
        <v>72.62</v>
      </c>
    </row>
    <row r="90" ht="25" customHeight="1" spans="1:13">
      <c r="A90" s="6">
        <v>88</v>
      </c>
      <c r="B90" s="5" t="s">
        <v>277</v>
      </c>
      <c r="C90" s="7" t="s">
        <v>278</v>
      </c>
      <c r="D90" s="7" t="s">
        <v>279</v>
      </c>
      <c r="E90" s="7" t="s">
        <v>280</v>
      </c>
      <c r="F90" s="7">
        <v>108.5</v>
      </c>
      <c r="G90" s="7">
        <v>85</v>
      </c>
      <c r="H90" s="7">
        <v>193.5</v>
      </c>
      <c r="I90" s="13">
        <f t="shared" si="4"/>
        <v>64.5</v>
      </c>
      <c r="J90" s="13">
        <f t="shared" si="5"/>
        <v>38.7</v>
      </c>
      <c r="K90" s="12" t="s">
        <v>29</v>
      </c>
      <c r="L90" s="13"/>
      <c r="M90" s="7"/>
    </row>
    <row r="91" ht="25" customHeight="1" spans="1:13">
      <c r="A91" s="6">
        <v>89</v>
      </c>
      <c r="B91" s="5" t="s">
        <v>281</v>
      </c>
      <c r="C91" s="7" t="s">
        <v>282</v>
      </c>
      <c r="D91" s="7" t="s">
        <v>279</v>
      </c>
      <c r="E91" s="7" t="s">
        <v>280</v>
      </c>
      <c r="F91" s="7">
        <v>91.5</v>
      </c>
      <c r="G91" s="7">
        <v>98.5</v>
      </c>
      <c r="H91" s="7">
        <v>190</v>
      </c>
      <c r="I91" s="13">
        <f t="shared" si="4"/>
        <v>63.3333333333333</v>
      </c>
      <c r="J91" s="13">
        <f t="shared" si="5"/>
        <v>38</v>
      </c>
      <c r="K91" s="14" t="s">
        <v>35</v>
      </c>
      <c r="L91" s="13">
        <f t="shared" si="6"/>
        <v>32.72</v>
      </c>
      <c r="M91" s="7">
        <f t="shared" si="7"/>
        <v>70.72</v>
      </c>
    </row>
    <row r="92" ht="25" customHeight="1" spans="1:13">
      <c r="A92" s="6">
        <v>90</v>
      </c>
      <c r="B92" s="5" t="s">
        <v>283</v>
      </c>
      <c r="C92" s="7" t="s">
        <v>284</v>
      </c>
      <c r="D92" s="7" t="s">
        <v>279</v>
      </c>
      <c r="E92" s="7" t="s">
        <v>280</v>
      </c>
      <c r="F92" s="7">
        <v>88</v>
      </c>
      <c r="G92" s="7">
        <v>102</v>
      </c>
      <c r="H92" s="7">
        <v>190</v>
      </c>
      <c r="I92" s="13">
        <f t="shared" si="4"/>
        <v>63.3333333333333</v>
      </c>
      <c r="J92" s="13">
        <f t="shared" si="5"/>
        <v>38</v>
      </c>
      <c r="K92" s="14" t="s">
        <v>70</v>
      </c>
      <c r="L92" s="13">
        <f t="shared" si="6"/>
        <v>32</v>
      </c>
      <c r="M92" s="7">
        <f t="shared" si="7"/>
        <v>70</v>
      </c>
    </row>
    <row r="93" ht="25" customHeight="1" spans="1:13">
      <c r="A93" s="6">
        <v>91</v>
      </c>
      <c r="B93" s="5" t="s">
        <v>285</v>
      </c>
      <c r="C93" s="7" t="s">
        <v>286</v>
      </c>
      <c r="D93" s="7" t="s">
        <v>279</v>
      </c>
      <c r="E93" s="7" t="s">
        <v>287</v>
      </c>
      <c r="F93" s="7">
        <v>111</v>
      </c>
      <c r="G93" s="7">
        <v>96.5</v>
      </c>
      <c r="H93" s="7">
        <v>207.5</v>
      </c>
      <c r="I93" s="13">
        <f t="shared" si="4"/>
        <v>69.1666666666667</v>
      </c>
      <c r="J93" s="13">
        <f t="shared" si="5"/>
        <v>41.5</v>
      </c>
      <c r="K93" s="14" t="s">
        <v>18</v>
      </c>
      <c r="L93" s="13">
        <f t="shared" si="6"/>
        <v>33.12</v>
      </c>
      <c r="M93" s="7">
        <f t="shared" si="7"/>
        <v>74.62</v>
      </c>
    </row>
    <row r="94" ht="25" customHeight="1" spans="1:13">
      <c r="A94" s="6">
        <v>92</v>
      </c>
      <c r="B94" s="5" t="s">
        <v>288</v>
      </c>
      <c r="C94" s="7" t="s">
        <v>289</v>
      </c>
      <c r="D94" s="7" t="s">
        <v>279</v>
      </c>
      <c r="E94" s="7" t="s">
        <v>287</v>
      </c>
      <c r="F94" s="7">
        <v>98.5</v>
      </c>
      <c r="G94" s="7">
        <v>99</v>
      </c>
      <c r="H94" s="7">
        <v>197.5</v>
      </c>
      <c r="I94" s="13">
        <f t="shared" si="4"/>
        <v>65.8333333333333</v>
      </c>
      <c r="J94" s="13">
        <f t="shared" si="5"/>
        <v>39.5</v>
      </c>
      <c r="K94" s="14" t="s">
        <v>290</v>
      </c>
      <c r="L94" s="13">
        <f t="shared" si="6"/>
        <v>34.08</v>
      </c>
      <c r="M94" s="7">
        <f t="shared" si="7"/>
        <v>73.58</v>
      </c>
    </row>
    <row r="95" ht="25" customHeight="1" spans="1:13">
      <c r="A95" s="6">
        <v>93</v>
      </c>
      <c r="B95" s="5" t="s">
        <v>291</v>
      </c>
      <c r="C95" s="7" t="s">
        <v>292</v>
      </c>
      <c r="D95" s="7" t="s">
        <v>279</v>
      </c>
      <c r="E95" s="7" t="s">
        <v>287</v>
      </c>
      <c r="F95" s="7">
        <v>102.5</v>
      </c>
      <c r="G95" s="7">
        <v>93.5</v>
      </c>
      <c r="H95" s="7">
        <v>196</v>
      </c>
      <c r="I95" s="13">
        <f t="shared" si="4"/>
        <v>65.3333333333333</v>
      </c>
      <c r="J95" s="13">
        <f t="shared" si="5"/>
        <v>39.2</v>
      </c>
      <c r="K95" s="14" t="s">
        <v>293</v>
      </c>
      <c r="L95" s="13">
        <f t="shared" si="6"/>
        <v>29.12</v>
      </c>
      <c r="M95" s="7">
        <f t="shared" si="7"/>
        <v>68.32</v>
      </c>
    </row>
    <row r="96" ht="25" customHeight="1" spans="1:13">
      <c r="A96" s="6">
        <v>94</v>
      </c>
      <c r="B96" s="5" t="s">
        <v>294</v>
      </c>
      <c r="C96" s="7" t="s">
        <v>295</v>
      </c>
      <c r="D96" s="7" t="s">
        <v>296</v>
      </c>
      <c r="E96" s="7" t="s">
        <v>297</v>
      </c>
      <c r="F96" s="7">
        <v>87</v>
      </c>
      <c r="G96" s="7">
        <v>104.5</v>
      </c>
      <c r="H96" s="7">
        <v>191.5</v>
      </c>
      <c r="I96" s="13">
        <f t="shared" si="4"/>
        <v>63.8333333333333</v>
      </c>
      <c r="J96" s="13">
        <f t="shared" si="5"/>
        <v>38.3</v>
      </c>
      <c r="K96" s="14" t="s">
        <v>76</v>
      </c>
      <c r="L96" s="13">
        <f t="shared" si="6"/>
        <v>31.92</v>
      </c>
      <c r="M96" s="7">
        <f t="shared" si="7"/>
        <v>70.22</v>
      </c>
    </row>
    <row r="97" ht="25" customHeight="1" spans="1:13">
      <c r="A97" s="6">
        <v>95</v>
      </c>
      <c r="B97" s="5" t="s">
        <v>298</v>
      </c>
      <c r="C97" s="7" t="s">
        <v>299</v>
      </c>
      <c r="D97" s="7" t="s">
        <v>296</v>
      </c>
      <c r="E97" s="7" t="s">
        <v>297</v>
      </c>
      <c r="F97" s="7">
        <v>95.5</v>
      </c>
      <c r="G97" s="7">
        <v>92</v>
      </c>
      <c r="H97" s="7">
        <v>187.5</v>
      </c>
      <c r="I97" s="13">
        <f t="shared" si="4"/>
        <v>62.5</v>
      </c>
      <c r="J97" s="13">
        <f t="shared" si="5"/>
        <v>37.5</v>
      </c>
      <c r="K97" s="14" t="s">
        <v>175</v>
      </c>
      <c r="L97" s="13">
        <f t="shared" si="6"/>
        <v>31.04</v>
      </c>
      <c r="M97" s="7">
        <f t="shared" si="7"/>
        <v>68.54</v>
      </c>
    </row>
    <row r="98" ht="25" customHeight="1" spans="1:13">
      <c r="A98" s="6">
        <v>96</v>
      </c>
      <c r="B98" s="8" t="s">
        <v>300</v>
      </c>
      <c r="C98" s="22" t="s">
        <v>301</v>
      </c>
      <c r="D98" s="19" t="s">
        <v>302</v>
      </c>
      <c r="E98" s="19" t="s">
        <v>303</v>
      </c>
      <c r="F98" s="19">
        <v>89.5</v>
      </c>
      <c r="G98" s="19">
        <v>95</v>
      </c>
      <c r="H98" s="19">
        <v>184.5</v>
      </c>
      <c r="I98" s="13">
        <f t="shared" si="4"/>
        <v>61.5</v>
      </c>
      <c r="J98" s="13">
        <f t="shared" si="5"/>
        <v>36.9</v>
      </c>
      <c r="K98" s="20" t="s">
        <v>304</v>
      </c>
      <c r="L98" s="13">
        <f t="shared" si="6"/>
        <v>32.16</v>
      </c>
      <c r="M98" s="7">
        <f t="shared" si="7"/>
        <v>69.06</v>
      </c>
    </row>
    <row r="99" ht="25" customHeight="1" spans="1:13">
      <c r="A99" s="6">
        <v>97</v>
      </c>
      <c r="B99" s="5" t="s">
        <v>305</v>
      </c>
      <c r="C99" s="7" t="s">
        <v>306</v>
      </c>
      <c r="D99" s="7" t="s">
        <v>307</v>
      </c>
      <c r="E99" s="7" t="s">
        <v>308</v>
      </c>
      <c r="F99" s="7">
        <v>59</v>
      </c>
      <c r="G99" s="7">
        <v>86</v>
      </c>
      <c r="H99" s="7">
        <v>145</v>
      </c>
      <c r="I99" s="13">
        <f t="shared" si="4"/>
        <v>48.3333333333333</v>
      </c>
      <c r="J99" s="13">
        <f t="shared" si="5"/>
        <v>29</v>
      </c>
      <c r="K99" s="14" t="s">
        <v>101</v>
      </c>
      <c r="L99" s="13">
        <f t="shared" si="6"/>
        <v>32.64</v>
      </c>
      <c r="M99" s="7">
        <f t="shared" si="7"/>
        <v>61.64</v>
      </c>
    </row>
    <row r="100" ht="25" customHeight="1" spans="1:13">
      <c r="A100" s="6">
        <v>98</v>
      </c>
      <c r="B100" s="5" t="s">
        <v>309</v>
      </c>
      <c r="C100" s="7" t="s">
        <v>310</v>
      </c>
      <c r="D100" s="7" t="s">
        <v>307</v>
      </c>
      <c r="E100" s="7" t="s">
        <v>308</v>
      </c>
      <c r="F100" s="7">
        <v>54</v>
      </c>
      <c r="G100" s="7">
        <v>57.5</v>
      </c>
      <c r="H100" s="7">
        <v>111.5</v>
      </c>
      <c r="I100" s="13">
        <f t="shared" si="4"/>
        <v>37.1666666666667</v>
      </c>
      <c r="J100" s="13">
        <f t="shared" si="5"/>
        <v>22.3</v>
      </c>
      <c r="K100" s="14" t="s">
        <v>311</v>
      </c>
      <c r="L100" s="13">
        <f t="shared" si="6"/>
        <v>29.52</v>
      </c>
      <c r="M100" s="7">
        <f t="shared" si="7"/>
        <v>51.82</v>
      </c>
    </row>
    <row r="101" ht="25" customHeight="1" spans="1:13">
      <c r="A101" s="6">
        <v>99</v>
      </c>
      <c r="B101" s="5" t="s">
        <v>312</v>
      </c>
      <c r="C101" s="7" t="s">
        <v>313</v>
      </c>
      <c r="D101" s="7" t="s">
        <v>314</v>
      </c>
      <c r="E101" s="7" t="s">
        <v>315</v>
      </c>
      <c r="F101" s="7">
        <v>120.5</v>
      </c>
      <c r="G101" s="7">
        <v>88.5</v>
      </c>
      <c r="H101" s="7">
        <v>209</v>
      </c>
      <c r="I101" s="13">
        <f t="shared" si="4"/>
        <v>69.6666666666667</v>
      </c>
      <c r="J101" s="13">
        <f t="shared" si="5"/>
        <v>41.8</v>
      </c>
      <c r="K101" s="14" t="s">
        <v>21</v>
      </c>
      <c r="L101" s="13">
        <f t="shared" si="6"/>
        <v>30.88</v>
      </c>
      <c r="M101" s="7">
        <f t="shared" si="7"/>
        <v>72.68</v>
      </c>
    </row>
    <row r="102" ht="25" customHeight="1" spans="1:13">
      <c r="A102" s="6">
        <v>100</v>
      </c>
      <c r="B102" s="5" t="s">
        <v>316</v>
      </c>
      <c r="C102" s="7" t="s">
        <v>317</v>
      </c>
      <c r="D102" s="7" t="s">
        <v>314</v>
      </c>
      <c r="E102" s="7" t="s">
        <v>315</v>
      </c>
      <c r="F102" s="7">
        <v>101</v>
      </c>
      <c r="G102" s="7">
        <v>102</v>
      </c>
      <c r="H102" s="7">
        <v>203</v>
      </c>
      <c r="I102" s="13">
        <f t="shared" si="4"/>
        <v>67.6666666666667</v>
      </c>
      <c r="J102" s="13">
        <f t="shared" si="5"/>
        <v>40.6</v>
      </c>
      <c r="K102" s="14" t="s">
        <v>178</v>
      </c>
      <c r="L102" s="13">
        <f t="shared" si="6"/>
        <v>32.24</v>
      </c>
      <c r="M102" s="7">
        <f t="shared" si="7"/>
        <v>72.84</v>
      </c>
    </row>
    <row r="103" ht="25" customHeight="1" spans="1:13">
      <c r="A103" s="6">
        <v>101</v>
      </c>
      <c r="B103" s="5" t="s">
        <v>318</v>
      </c>
      <c r="C103" s="7" t="s">
        <v>319</v>
      </c>
      <c r="D103" s="7" t="s">
        <v>314</v>
      </c>
      <c r="E103" s="7" t="s">
        <v>315</v>
      </c>
      <c r="F103" s="7">
        <v>107</v>
      </c>
      <c r="G103" s="7">
        <v>95.5</v>
      </c>
      <c r="H103" s="7">
        <v>202.5</v>
      </c>
      <c r="I103" s="13">
        <f t="shared" si="4"/>
        <v>67.5</v>
      </c>
      <c r="J103" s="13">
        <f t="shared" si="5"/>
        <v>40.5</v>
      </c>
      <c r="K103" s="14" t="s">
        <v>220</v>
      </c>
      <c r="L103" s="13">
        <f t="shared" si="6"/>
        <v>29.92</v>
      </c>
      <c r="M103" s="7">
        <f t="shared" si="7"/>
        <v>70.42</v>
      </c>
    </row>
    <row r="104" ht="25" customHeight="1" spans="1:13">
      <c r="A104" s="6">
        <v>102</v>
      </c>
      <c r="B104" s="5" t="s">
        <v>320</v>
      </c>
      <c r="C104" s="7" t="s">
        <v>321</v>
      </c>
      <c r="D104" s="7" t="s">
        <v>322</v>
      </c>
      <c r="E104" s="7" t="s">
        <v>323</v>
      </c>
      <c r="F104" s="7">
        <v>101.5</v>
      </c>
      <c r="G104" s="7">
        <v>110</v>
      </c>
      <c r="H104" s="7">
        <v>211.5</v>
      </c>
      <c r="I104" s="13">
        <f t="shared" si="4"/>
        <v>70.5</v>
      </c>
      <c r="J104" s="13">
        <f t="shared" si="5"/>
        <v>42.3</v>
      </c>
      <c r="K104" s="14" t="s">
        <v>92</v>
      </c>
      <c r="L104" s="13">
        <f t="shared" si="6"/>
        <v>32.96</v>
      </c>
      <c r="M104" s="7">
        <f t="shared" si="7"/>
        <v>75.26</v>
      </c>
    </row>
    <row r="105" ht="25" customHeight="1" spans="1:13">
      <c r="A105" s="6">
        <v>103</v>
      </c>
      <c r="B105" s="5" t="s">
        <v>324</v>
      </c>
      <c r="C105" s="7" t="s">
        <v>325</v>
      </c>
      <c r="D105" s="7" t="s">
        <v>322</v>
      </c>
      <c r="E105" s="7" t="s">
        <v>323</v>
      </c>
      <c r="F105" s="7">
        <v>105</v>
      </c>
      <c r="G105" s="7">
        <v>93.5</v>
      </c>
      <c r="H105" s="7">
        <v>198.5</v>
      </c>
      <c r="I105" s="13">
        <f t="shared" si="4"/>
        <v>66.1666666666667</v>
      </c>
      <c r="J105" s="13">
        <f t="shared" si="5"/>
        <v>39.7</v>
      </c>
      <c r="K105" s="14" t="s">
        <v>84</v>
      </c>
      <c r="L105" s="13">
        <f t="shared" si="6"/>
        <v>32.8</v>
      </c>
      <c r="M105" s="7">
        <f t="shared" si="7"/>
        <v>72.5</v>
      </c>
    </row>
    <row r="106" ht="25" customHeight="1" spans="1:13">
      <c r="A106" s="6">
        <v>104</v>
      </c>
      <c r="B106" s="5" t="s">
        <v>326</v>
      </c>
      <c r="C106" s="7" t="s">
        <v>327</v>
      </c>
      <c r="D106" s="7" t="s">
        <v>322</v>
      </c>
      <c r="E106" s="7" t="s">
        <v>323</v>
      </c>
      <c r="F106" s="7">
        <v>104</v>
      </c>
      <c r="G106" s="7">
        <v>93.5</v>
      </c>
      <c r="H106" s="7">
        <v>197.5</v>
      </c>
      <c r="I106" s="13">
        <f t="shared" si="4"/>
        <v>65.8333333333333</v>
      </c>
      <c r="J106" s="13">
        <f t="shared" si="5"/>
        <v>39.5</v>
      </c>
      <c r="K106" s="14" t="s">
        <v>60</v>
      </c>
      <c r="L106" s="13">
        <f t="shared" si="6"/>
        <v>33.36</v>
      </c>
      <c r="M106" s="7">
        <f t="shared" si="7"/>
        <v>72.86</v>
      </c>
    </row>
    <row r="107" ht="25" customHeight="1" spans="1:13">
      <c r="A107" s="6">
        <v>105</v>
      </c>
      <c r="B107" s="5" t="s">
        <v>328</v>
      </c>
      <c r="C107" s="7" t="s">
        <v>329</v>
      </c>
      <c r="D107" s="7" t="s">
        <v>330</v>
      </c>
      <c r="E107" s="7" t="s">
        <v>331</v>
      </c>
      <c r="F107" s="7">
        <v>115</v>
      </c>
      <c r="G107" s="7">
        <v>105</v>
      </c>
      <c r="H107" s="7">
        <v>220</v>
      </c>
      <c r="I107" s="13">
        <f t="shared" si="4"/>
        <v>73.3333333333333</v>
      </c>
      <c r="J107" s="13">
        <f t="shared" si="5"/>
        <v>44</v>
      </c>
      <c r="K107" s="14" t="s">
        <v>332</v>
      </c>
      <c r="L107" s="13">
        <f t="shared" si="6"/>
        <v>33.68</v>
      </c>
      <c r="M107" s="7">
        <f t="shared" si="7"/>
        <v>77.68</v>
      </c>
    </row>
    <row r="108" ht="25" customHeight="1" spans="1:13">
      <c r="A108" s="6">
        <v>106</v>
      </c>
      <c r="B108" s="5" t="s">
        <v>333</v>
      </c>
      <c r="C108" s="7" t="s">
        <v>334</v>
      </c>
      <c r="D108" s="7" t="s">
        <v>330</v>
      </c>
      <c r="E108" s="7" t="s">
        <v>331</v>
      </c>
      <c r="F108" s="7">
        <v>102</v>
      </c>
      <c r="G108" s="7">
        <v>90.5</v>
      </c>
      <c r="H108" s="7">
        <v>192.5</v>
      </c>
      <c r="I108" s="13">
        <f t="shared" si="4"/>
        <v>64.1666666666667</v>
      </c>
      <c r="J108" s="13">
        <f t="shared" si="5"/>
        <v>38.5</v>
      </c>
      <c r="K108" s="14" t="s">
        <v>335</v>
      </c>
      <c r="L108" s="13">
        <f t="shared" si="6"/>
        <v>28.96</v>
      </c>
      <c r="M108" s="7">
        <f t="shared" si="7"/>
        <v>67.46</v>
      </c>
    </row>
    <row r="109" ht="25" customHeight="1" spans="1:13">
      <c r="A109" s="6">
        <v>107</v>
      </c>
      <c r="B109" s="8" t="s">
        <v>336</v>
      </c>
      <c r="C109" s="22" t="s">
        <v>337</v>
      </c>
      <c r="D109" s="19" t="s">
        <v>338</v>
      </c>
      <c r="E109" s="19" t="s">
        <v>339</v>
      </c>
      <c r="F109" s="19">
        <v>106</v>
      </c>
      <c r="G109" s="19">
        <v>83.5</v>
      </c>
      <c r="H109" s="19">
        <v>189.5</v>
      </c>
      <c r="I109" s="13">
        <f t="shared" si="4"/>
        <v>63.1666666666667</v>
      </c>
      <c r="J109" s="13">
        <f t="shared" si="5"/>
        <v>37.9</v>
      </c>
      <c r="K109" s="20" t="s">
        <v>220</v>
      </c>
      <c r="L109" s="13">
        <f t="shared" si="6"/>
        <v>29.92</v>
      </c>
      <c r="M109" s="7">
        <f t="shared" si="7"/>
        <v>67.82</v>
      </c>
    </row>
    <row r="110" ht="25" customHeight="1" spans="1:13">
      <c r="A110" s="6">
        <v>108</v>
      </c>
      <c r="B110" s="5" t="s">
        <v>340</v>
      </c>
      <c r="C110" s="7" t="s">
        <v>341</v>
      </c>
      <c r="D110" s="7" t="s">
        <v>342</v>
      </c>
      <c r="E110" s="7" t="s">
        <v>343</v>
      </c>
      <c r="F110" s="7">
        <v>94.5</v>
      </c>
      <c r="G110" s="7">
        <v>94</v>
      </c>
      <c r="H110" s="7">
        <v>188.5</v>
      </c>
      <c r="I110" s="13">
        <f t="shared" si="4"/>
        <v>62.8333333333333</v>
      </c>
      <c r="J110" s="13">
        <f t="shared" si="5"/>
        <v>37.7</v>
      </c>
      <c r="K110" s="14" t="s">
        <v>304</v>
      </c>
      <c r="L110" s="13">
        <f t="shared" si="6"/>
        <v>32.16</v>
      </c>
      <c r="M110" s="7">
        <f t="shared" si="7"/>
        <v>69.86</v>
      </c>
    </row>
    <row r="111" ht="25" customHeight="1" spans="1:13">
      <c r="A111" s="6">
        <v>109</v>
      </c>
      <c r="B111" s="5" t="s">
        <v>344</v>
      </c>
      <c r="C111" s="7" t="s">
        <v>345</v>
      </c>
      <c r="D111" s="7" t="s">
        <v>342</v>
      </c>
      <c r="E111" s="7" t="s">
        <v>343</v>
      </c>
      <c r="F111" s="7">
        <v>92.5</v>
      </c>
      <c r="G111" s="7">
        <v>91.5</v>
      </c>
      <c r="H111" s="7">
        <v>184</v>
      </c>
      <c r="I111" s="13">
        <f t="shared" si="4"/>
        <v>61.3333333333333</v>
      </c>
      <c r="J111" s="13">
        <f t="shared" si="5"/>
        <v>36.8</v>
      </c>
      <c r="K111" s="14" t="s">
        <v>266</v>
      </c>
      <c r="L111" s="13">
        <f t="shared" si="6"/>
        <v>31.84</v>
      </c>
      <c r="M111" s="7">
        <f t="shared" si="7"/>
        <v>68.64</v>
      </c>
    </row>
    <row r="112" ht="25" customHeight="1" spans="1:13">
      <c r="A112" s="6">
        <v>110</v>
      </c>
      <c r="B112" s="5" t="s">
        <v>346</v>
      </c>
      <c r="C112" s="7" t="s">
        <v>347</v>
      </c>
      <c r="D112" s="7" t="s">
        <v>342</v>
      </c>
      <c r="E112" s="7" t="s">
        <v>343</v>
      </c>
      <c r="F112" s="7">
        <v>83</v>
      </c>
      <c r="G112" s="7">
        <v>99.5</v>
      </c>
      <c r="H112" s="7">
        <v>182.5</v>
      </c>
      <c r="I112" s="13">
        <f t="shared" si="4"/>
        <v>60.8333333333333</v>
      </c>
      <c r="J112" s="13">
        <f t="shared" si="5"/>
        <v>36.5</v>
      </c>
      <c r="K112" s="14" t="s">
        <v>38</v>
      </c>
      <c r="L112" s="13">
        <f t="shared" si="6"/>
        <v>31.6</v>
      </c>
      <c r="M112" s="7">
        <f t="shared" si="7"/>
        <v>68.1</v>
      </c>
    </row>
    <row r="113" ht="25" customHeight="1" spans="1:13">
      <c r="A113" s="6">
        <v>111</v>
      </c>
      <c r="B113" s="5" t="s">
        <v>348</v>
      </c>
      <c r="C113" s="7" t="s">
        <v>349</v>
      </c>
      <c r="D113" s="7" t="s">
        <v>350</v>
      </c>
      <c r="E113" s="7" t="s">
        <v>351</v>
      </c>
      <c r="F113" s="7">
        <v>104.5</v>
      </c>
      <c r="G113" s="7">
        <v>85.5</v>
      </c>
      <c r="H113" s="7">
        <v>190</v>
      </c>
      <c r="I113" s="13">
        <f t="shared" si="4"/>
        <v>63.3333333333333</v>
      </c>
      <c r="J113" s="13">
        <f t="shared" si="5"/>
        <v>38</v>
      </c>
      <c r="K113" s="14" t="s">
        <v>227</v>
      </c>
      <c r="L113" s="13">
        <f t="shared" si="6"/>
        <v>32.4</v>
      </c>
      <c r="M113" s="7">
        <f t="shared" si="7"/>
        <v>70.4</v>
      </c>
    </row>
    <row r="114" ht="25" customHeight="1" spans="1:13">
      <c r="A114" s="6">
        <v>112</v>
      </c>
      <c r="B114" s="5" t="s">
        <v>352</v>
      </c>
      <c r="C114" s="7" t="s">
        <v>353</v>
      </c>
      <c r="D114" s="7" t="s">
        <v>350</v>
      </c>
      <c r="E114" s="7" t="s">
        <v>351</v>
      </c>
      <c r="F114" s="7">
        <v>99.5</v>
      </c>
      <c r="G114" s="7">
        <v>90</v>
      </c>
      <c r="H114" s="7">
        <v>189.5</v>
      </c>
      <c r="I114" s="13">
        <f t="shared" si="4"/>
        <v>63.1666666666667</v>
      </c>
      <c r="J114" s="13">
        <f t="shared" si="5"/>
        <v>37.9</v>
      </c>
      <c r="K114" s="14" t="s">
        <v>304</v>
      </c>
      <c r="L114" s="13">
        <f t="shared" si="6"/>
        <v>32.16</v>
      </c>
      <c r="M114" s="7">
        <f t="shared" si="7"/>
        <v>70.06</v>
      </c>
    </row>
    <row r="115" ht="25" customHeight="1" spans="1:13">
      <c r="A115" s="6">
        <v>113</v>
      </c>
      <c r="B115" s="5" t="s">
        <v>354</v>
      </c>
      <c r="C115" s="7" t="s">
        <v>355</v>
      </c>
      <c r="D115" s="7" t="s">
        <v>350</v>
      </c>
      <c r="E115" s="7" t="s">
        <v>351</v>
      </c>
      <c r="F115" s="7">
        <v>92</v>
      </c>
      <c r="G115" s="7">
        <v>95</v>
      </c>
      <c r="H115" s="7">
        <v>187</v>
      </c>
      <c r="I115" s="13">
        <f t="shared" si="4"/>
        <v>62.3333333333333</v>
      </c>
      <c r="J115" s="13">
        <f t="shared" si="5"/>
        <v>37.4</v>
      </c>
      <c r="K115" s="14" t="s">
        <v>55</v>
      </c>
      <c r="L115" s="13">
        <f t="shared" si="6"/>
        <v>34</v>
      </c>
      <c r="M115" s="7">
        <f t="shared" si="7"/>
        <v>71.4</v>
      </c>
    </row>
    <row r="116" ht="25" customHeight="1" spans="1:13">
      <c r="A116" s="6">
        <v>114</v>
      </c>
      <c r="B116" s="5" t="s">
        <v>356</v>
      </c>
      <c r="C116" s="7" t="s">
        <v>357</v>
      </c>
      <c r="D116" s="7" t="s">
        <v>358</v>
      </c>
      <c r="E116" s="7" t="s">
        <v>359</v>
      </c>
      <c r="F116" s="7">
        <v>108</v>
      </c>
      <c r="G116" s="7">
        <v>99</v>
      </c>
      <c r="H116" s="7">
        <v>207</v>
      </c>
      <c r="I116" s="13">
        <f t="shared" si="4"/>
        <v>69</v>
      </c>
      <c r="J116" s="13">
        <f t="shared" si="5"/>
        <v>41.4</v>
      </c>
      <c r="K116" s="14" t="s">
        <v>52</v>
      </c>
      <c r="L116" s="13">
        <f t="shared" si="6"/>
        <v>32.88</v>
      </c>
      <c r="M116" s="7">
        <f t="shared" si="7"/>
        <v>74.28</v>
      </c>
    </row>
    <row r="117" ht="25" customHeight="1" spans="1:13">
      <c r="A117" s="6">
        <v>115</v>
      </c>
      <c r="B117" s="5" t="s">
        <v>360</v>
      </c>
      <c r="C117" s="7" t="s">
        <v>361</v>
      </c>
      <c r="D117" s="7" t="s">
        <v>358</v>
      </c>
      <c r="E117" s="7" t="s">
        <v>359</v>
      </c>
      <c r="F117" s="7">
        <v>110.5</v>
      </c>
      <c r="G117" s="7">
        <v>93.5</v>
      </c>
      <c r="H117" s="7">
        <v>204</v>
      </c>
      <c r="I117" s="13">
        <f t="shared" si="4"/>
        <v>68</v>
      </c>
      <c r="J117" s="13">
        <f t="shared" si="5"/>
        <v>40.8</v>
      </c>
      <c r="K117" s="14" t="s">
        <v>362</v>
      </c>
      <c r="L117" s="13">
        <f t="shared" si="6"/>
        <v>31.52</v>
      </c>
      <c r="M117" s="7">
        <f t="shared" si="7"/>
        <v>72.32</v>
      </c>
    </row>
    <row r="118" ht="25" customHeight="1" spans="1:13">
      <c r="A118" s="6">
        <v>116</v>
      </c>
      <c r="B118" s="5" t="s">
        <v>363</v>
      </c>
      <c r="C118" s="7" t="s">
        <v>364</v>
      </c>
      <c r="D118" s="7" t="s">
        <v>358</v>
      </c>
      <c r="E118" s="7" t="s">
        <v>359</v>
      </c>
      <c r="F118" s="7">
        <v>91.5</v>
      </c>
      <c r="G118" s="7">
        <v>103.5</v>
      </c>
      <c r="H118" s="7">
        <v>195</v>
      </c>
      <c r="I118" s="13">
        <f t="shared" si="4"/>
        <v>65</v>
      </c>
      <c r="J118" s="13">
        <f t="shared" si="5"/>
        <v>39</v>
      </c>
      <c r="K118" s="14" t="s">
        <v>129</v>
      </c>
      <c r="L118" s="13">
        <f t="shared" si="6"/>
        <v>30.08</v>
      </c>
      <c r="M118" s="7">
        <f t="shared" si="7"/>
        <v>69.08</v>
      </c>
    </row>
    <row r="119" ht="25" customHeight="1" spans="1:13">
      <c r="A119" s="6">
        <v>117</v>
      </c>
      <c r="B119" s="5" t="s">
        <v>365</v>
      </c>
      <c r="C119" s="7" t="s">
        <v>366</v>
      </c>
      <c r="D119" s="7" t="s">
        <v>367</v>
      </c>
      <c r="E119" s="7" t="s">
        <v>368</v>
      </c>
      <c r="F119" s="7">
        <v>113.5</v>
      </c>
      <c r="G119" s="7">
        <v>95</v>
      </c>
      <c r="H119" s="7">
        <v>208.5</v>
      </c>
      <c r="I119" s="13">
        <f t="shared" si="4"/>
        <v>69.5</v>
      </c>
      <c r="J119" s="13">
        <f t="shared" si="5"/>
        <v>41.7</v>
      </c>
      <c r="K119" s="14" t="s">
        <v>369</v>
      </c>
      <c r="L119" s="13">
        <f t="shared" si="6"/>
        <v>30.4</v>
      </c>
      <c r="M119" s="7">
        <f t="shared" si="7"/>
        <v>72.1</v>
      </c>
    </row>
    <row r="120" ht="25" customHeight="1" spans="1:13">
      <c r="A120" s="6">
        <v>118</v>
      </c>
      <c r="B120" s="5" t="s">
        <v>370</v>
      </c>
      <c r="C120" s="7" t="s">
        <v>371</v>
      </c>
      <c r="D120" s="7" t="s">
        <v>367</v>
      </c>
      <c r="E120" s="7" t="s">
        <v>368</v>
      </c>
      <c r="F120" s="7">
        <v>104</v>
      </c>
      <c r="G120" s="7">
        <v>104</v>
      </c>
      <c r="H120" s="7">
        <v>208</v>
      </c>
      <c r="I120" s="13">
        <f t="shared" si="4"/>
        <v>69.3333333333333</v>
      </c>
      <c r="J120" s="13">
        <f t="shared" si="5"/>
        <v>41.6</v>
      </c>
      <c r="K120" s="14" t="s">
        <v>18</v>
      </c>
      <c r="L120" s="13">
        <f t="shared" si="6"/>
        <v>33.12</v>
      </c>
      <c r="M120" s="7">
        <f t="shared" si="7"/>
        <v>74.72</v>
      </c>
    </row>
    <row r="121" ht="25" customHeight="1" spans="1:13">
      <c r="A121" s="6">
        <v>119</v>
      </c>
      <c r="B121" s="5" t="s">
        <v>372</v>
      </c>
      <c r="C121" s="7" t="s">
        <v>373</v>
      </c>
      <c r="D121" s="7" t="s">
        <v>367</v>
      </c>
      <c r="E121" s="7" t="s">
        <v>368</v>
      </c>
      <c r="F121" s="7">
        <v>97.5</v>
      </c>
      <c r="G121" s="7">
        <v>104.5</v>
      </c>
      <c r="H121" s="7">
        <v>202</v>
      </c>
      <c r="I121" s="13">
        <f t="shared" si="4"/>
        <v>67.3333333333333</v>
      </c>
      <c r="J121" s="13">
        <f t="shared" si="5"/>
        <v>40.4</v>
      </c>
      <c r="K121" s="14" t="s">
        <v>92</v>
      </c>
      <c r="L121" s="13">
        <f t="shared" si="6"/>
        <v>32.96</v>
      </c>
      <c r="M121" s="7">
        <f t="shared" si="7"/>
        <v>73.36</v>
      </c>
    </row>
    <row r="122" ht="25" customHeight="1" spans="1:13">
      <c r="A122" s="6">
        <v>120</v>
      </c>
      <c r="B122" s="5" t="s">
        <v>374</v>
      </c>
      <c r="C122" s="7" t="s">
        <v>375</v>
      </c>
      <c r="D122" s="7" t="s">
        <v>376</v>
      </c>
      <c r="E122" s="7" t="s">
        <v>377</v>
      </c>
      <c r="F122" s="7">
        <v>108.5</v>
      </c>
      <c r="G122" s="7">
        <v>92.5</v>
      </c>
      <c r="H122" s="7">
        <v>201</v>
      </c>
      <c r="I122" s="13">
        <f t="shared" si="4"/>
        <v>67</v>
      </c>
      <c r="J122" s="13">
        <f t="shared" si="5"/>
        <v>40.2</v>
      </c>
      <c r="K122" s="14" t="s">
        <v>89</v>
      </c>
      <c r="L122" s="13">
        <f t="shared" si="6"/>
        <v>31.68</v>
      </c>
      <c r="M122" s="7">
        <f t="shared" si="7"/>
        <v>71.88</v>
      </c>
    </row>
    <row r="123" ht="25" customHeight="1" spans="1:13">
      <c r="A123" s="6">
        <v>121</v>
      </c>
      <c r="B123" s="5" t="s">
        <v>378</v>
      </c>
      <c r="C123" s="7" t="s">
        <v>379</v>
      </c>
      <c r="D123" s="7" t="s">
        <v>376</v>
      </c>
      <c r="E123" s="7" t="s">
        <v>377</v>
      </c>
      <c r="F123" s="7">
        <v>107.5</v>
      </c>
      <c r="G123" s="7">
        <v>91</v>
      </c>
      <c r="H123" s="7">
        <v>198.5</v>
      </c>
      <c r="I123" s="13">
        <f t="shared" si="4"/>
        <v>66.1666666666667</v>
      </c>
      <c r="J123" s="13">
        <f t="shared" si="5"/>
        <v>39.7</v>
      </c>
      <c r="K123" s="14" t="s">
        <v>178</v>
      </c>
      <c r="L123" s="13">
        <f t="shared" si="6"/>
        <v>32.24</v>
      </c>
      <c r="M123" s="7">
        <f t="shared" si="7"/>
        <v>71.94</v>
      </c>
    </row>
    <row r="124" ht="25" customHeight="1" spans="1:13">
      <c r="A124" s="6">
        <v>122</v>
      </c>
      <c r="B124" s="5" t="s">
        <v>380</v>
      </c>
      <c r="C124" s="7" t="s">
        <v>381</v>
      </c>
      <c r="D124" s="7" t="s">
        <v>376</v>
      </c>
      <c r="E124" s="7" t="s">
        <v>377</v>
      </c>
      <c r="F124" s="7">
        <v>107.5</v>
      </c>
      <c r="G124" s="7">
        <v>88.5</v>
      </c>
      <c r="H124" s="7">
        <v>196</v>
      </c>
      <c r="I124" s="13">
        <f t="shared" si="4"/>
        <v>65.3333333333333</v>
      </c>
      <c r="J124" s="13">
        <f t="shared" si="5"/>
        <v>39.2</v>
      </c>
      <c r="K124" s="14" t="s">
        <v>382</v>
      </c>
      <c r="L124" s="13">
        <f t="shared" si="6"/>
        <v>30.96</v>
      </c>
      <c r="M124" s="7">
        <f t="shared" si="7"/>
        <v>70.16</v>
      </c>
    </row>
    <row r="125" ht="25" customHeight="1" spans="1:13">
      <c r="A125" s="6">
        <v>123</v>
      </c>
      <c r="B125" s="5" t="s">
        <v>383</v>
      </c>
      <c r="C125" s="7" t="s">
        <v>384</v>
      </c>
      <c r="D125" s="7" t="s">
        <v>385</v>
      </c>
      <c r="E125" s="7" t="s">
        <v>386</v>
      </c>
      <c r="F125" s="7">
        <v>103</v>
      </c>
      <c r="G125" s="7">
        <v>106</v>
      </c>
      <c r="H125" s="7">
        <v>209</v>
      </c>
      <c r="I125" s="13">
        <f t="shared" si="4"/>
        <v>69.6666666666667</v>
      </c>
      <c r="J125" s="13">
        <f t="shared" si="5"/>
        <v>41.8</v>
      </c>
      <c r="K125" s="14" t="s">
        <v>387</v>
      </c>
      <c r="L125" s="13">
        <f t="shared" si="6"/>
        <v>33.76</v>
      </c>
      <c r="M125" s="7">
        <f t="shared" si="7"/>
        <v>75.56</v>
      </c>
    </row>
    <row r="126" ht="25" customHeight="1" spans="1:13">
      <c r="A126" s="6">
        <v>124</v>
      </c>
      <c r="B126" s="5" t="s">
        <v>388</v>
      </c>
      <c r="C126" s="7" t="s">
        <v>389</v>
      </c>
      <c r="D126" s="7" t="s">
        <v>385</v>
      </c>
      <c r="E126" s="7" t="s">
        <v>386</v>
      </c>
      <c r="F126" s="7">
        <v>95.5</v>
      </c>
      <c r="G126" s="7">
        <v>103</v>
      </c>
      <c r="H126" s="7">
        <v>198.5</v>
      </c>
      <c r="I126" s="13">
        <f t="shared" si="4"/>
        <v>66.1666666666667</v>
      </c>
      <c r="J126" s="13">
        <f t="shared" si="5"/>
        <v>39.7</v>
      </c>
      <c r="K126" s="14" t="s">
        <v>178</v>
      </c>
      <c r="L126" s="13">
        <f t="shared" si="6"/>
        <v>32.24</v>
      </c>
      <c r="M126" s="7">
        <f t="shared" si="7"/>
        <v>71.94</v>
      </c>
    </row>
    <row r="127" ht="25" customHeight="1" spans="1:13">
      <c r="A127" s="6">
        <v>125</v>
      </c>
      <c r="B127" s="5" t="s">
        <v>390</v>
      </c>
      <c r="C127" s="7" t="s">
        <v>391</v>
      </c>
      <c r="D127" s="7" t="s">
        <v>385</v>
      </c>
      <c r="E127" s="7" t="s">
        <v>386</v>
      </c>
      <c r="F127" s="7">
        <v>99.5</v>
      </c>
      <c r="G127" s="7">
        <v>96.5</v>
      </c>
      <c r="H127" s="7">
        <v>196</v>
      </c>
      <c r="I127" s="13">
        <f t="shared" si="4"/>
        <v>65.3333333333333</v>
      </c>
      <c r="J127" s="13">
        <f t="shared" si="5"/>
        <v>39.2</v>
      </c>
      <c r="K127" s="14" t="s">
        <v>392</v>
      </c>
      <c r="L127" s="13">
        <f t="shared" si="6"/>
        <v>25.68</v>
      </c>
      <c r="M127" s="7">
        <f t="shared" si="7"/>
        <v>64.88</v>
      </c>
    </row>
    <row r="128" ht="25" customHeight="1" spans="1:13">
      <c r="A128" s="6">
        <v>126</v>
      </c>
      <c r="B128" s="5" t="s">
        <v>393</v>
      </c>
      <c r="C128" s="7" t="s">
        <v>394</v>
      </c>
      <c r="D128" s="7" t="s">
        <v>395</v>
      </c>
      <c r="E128" s="7" t="s">
        <v>396</v>
      </c>
      <c r="F128" s="7">
        <v>111.5</v>
      </c>
      <c r="G128" s="7">
        <v>98</v>
      </c>
      <c r="H128" s="7">
        <v>209.5</v>
      </c>
      <c r="I128" s="13">
        <f t="shared" si="4"/>
        <v>69.8333333333333</v>
      </c>
      <c r="J128" s="13">
        <f t="shared" si="5"/>
        <v>41.9</v>
      </c>
      <c r="K128" s="12" t="s">
        <v>29</v>
      </c>
      <c r="L128" s="13"/>
      <c r="M128" s="7"/>
    </row>
    <row r="129" ht="25" customHeight="1" spans="1:13">
      <c r="A129" s="6">
        <v>127</v>
      </c>
      <c r="B129" s="5" t="s">
        <v>397</v>
      </c>
      <c r="C129" s="7" t="s">
        <v>398</v>
      </c>
      <c r="D129" s="7" t="s">
        <v>395</v>
      </c>
      <c r="E129" s="7" t="s">
        <v>396</v>
      </c>
      <c r="F129" s="7">
        <v>111</v>
      </c>
      <c r="G129" s="7">
        <v>92.5</v>
      </c>
      <c r="H129" s="7">
        <v>203.5</v>
      </c>
      <c r="I129" s="13">
        <f t="shared" si="4"/>
        <v>67.8333333333333</v>
      </c>
      <c r="J129" s="13">
        <f t="shared" si="5"/>
        <v>40.7</v>
      </c>
      <c r="K129" s="14" t="s">
        <v>399</v>
      </c>
      <c r="L129" s="13">
        <f t="shared" si="6"/>
        <v>30.64</v>
      </c>
      <c r="M129" s="7">
        <f t="shared" si="7"/>
        <v>71.34</v>
      </c>
    </row>
    <row r="130" ht="25" customHeight="1" spans="1:13">
      <c r="A130" s="6">
        <v>128</v>
      </c>
      <c r="B130" s="5" t="s">
        <v>400</v>
      </c>
      <c r="C130" s="7" t="s">
        <v>401</v>
      </c>
      <c r="D130" s="7" t="s">
        <v>395</v>
      </c>
      <c r="E130" s="7" t="s">
        <v>396</v>
      </c>
      <c r="F130" s="7">
        <v>98</v>
      </c>
      <c r="G130" s="7">
        <v>99</v>
      </c>
      <c r="H130" s="7">
        <v>197</v>
      </c>
      <c r="I130" s="13">
        <f t="shared" si="4"/>
        <v>65.6666666666667</v>
      </c>
      <c r="J130" s="13">
        <f t="shared" si="5"/>
        <v>39.4</v>
      </c>
      <c r="K130" s="14" t="s">
        <v>402</v>
      </c>
      <c r="L130" s="13">
        <f t="shared" si="6"/>
        <v>32.08</v>
      </c>
      <c r="M130" s="7">
        <f t="shared" si="7"/>
        <v>71.48</v>
      </c>
    </row>
    <row r="131" ht="25" customHeight="1" spans="1:13">
      <c r="A131" s="6">
        <v>129</v>
      </c>
      <c r="B131" s="5" t="s">
        <v>403</v>
      </c>
      <c r="C131" s="7" t="s">
        <v>404</v>
      </c>
      <c r="D131" s="7" t="s">
        <v>395</v>
      </c>
      <c r="E131" s="7" t="s">
        <v>405</v>
      </c>
      <c r="F131" s="7">
        <v>104</v>
      </c>
      <c r="G131" s="7">
        <v>99</v>
      </c>
      <c r="H131" s="7">
        <v>203</v>
      </c>
      <c r="I131" s="13">
        <f t="shared" si="4"/>
        <v>67.6666666666667</v>
      </c>
      <c r="J131" s="13">
        <f t="shared" si="5"/>
        <v>40.6</v>
      </c>
      <c r="K131" s="14" t="s">
        <v>402</v>
      </c>
      <c r="L131" s="13">
        <f t="shared" si="6"/>
        <v>32.08</v>
      </c>
      <c r="M131" s="7">
        <f t="shared" si="7"/>
        <v>72.68</v>
      </c>
    </row>
    <row r="132" ht="25" customHeight="1" spans="1:13">
      <c r="A132" s="6">
        <v>130</v>
      </c>
      <c r="B132" s="5" t="s">
        <v>406</v>
      </c>
      <c r="C132" s="7" t="s">
        <v>407</v>
      </c>
      <c r="D132" s="7" t="s">
        <v>395</v>
      </c>
      <c r="E132" s="7" t="s">
        <v>405</v>
      </c>
      <c r="F132" s="7">
        <v>104.5</v>
      </c>
      <c r="G132" s="7">
        <v>96.5</v>
      </c>
      <c r="H132" s="7">
        <v>201</v>
      </c>
      <c r="I132" s="13">
        <f t="shared" ref="I132:I195" si="8">H132/3</f>
        <v>67</v>
      </c>
      <c r="J132" s="13">
        <f t="shared" ref="J132:J195" si="9">I132*0.6</f>
        <v>40.2</v>
      </c>
      <c r="K132" s="14" t="s">
        <v>24</v>
      </c>
      <c r="L132" s="13">
        <f t="shared" ref="L132:L198" si="10">K132*0.4</f>
        <v>32.32</v>
      </c>
      <c r="M132" s="7">
        <f t="shared" ref="M132:M198" si="11">J132+L132</f>
        <v>72.52</v>
      </c>
    </row>
    <row r="133" ht="25" customHeight="1" spans="1:13">
      <c r="A133" s="6">
        <v>131</v>
      </c>
      <c r="B133" s="5" t="s">
        <v>408</v>
      </c>
      <c r="C133" s="7" t="s">
        <v>409</v>
      </c>
      <c r="D133" s="7" t="s">
        <v>395</v>
      </c>
      <c r="E133" s="7" t="s">
        <v>405</v>
      </c>
      <c r="F133" s="7">
        <v>90.5</v>
      </c>
      <c r="G133" s="7">
        <v>109.5</v>
      </c>
      <c r="H133" s="7">
        <v>200</v>
      </c>
      <c r="I133" s="13">
        <f t="shared" si="8"/>
        <v>66.6666666666667</v>
      </c>
      <c r="J133" s="13">
        <f t="shared" si="9"/>
        <v>40</v>
      </c>
      <c r="K133" s="14" t="s">
        <v>35</v>
      </c>
      <c r="L133" s="13">
        <f t="shared" si="10"/>
        <v>32.72</v>
      </c>
      <c r="M133" s="7">
        <f t="shared" si="11"/>
        <v>72.72</v>
      </c>
    </row>
    <row r="134" ht="25" customHeight="1" spans="1:13">
      <c r="A134" s="6">
        <v>132</v>
      </c>
      <c r="B134" s="5" t="s">
        <v>410</v>
      </c>
      <c r="C134" s="7" t="s">
        <v>411</v>
      </c>
      <c r="D134" s="7" t="s">
        <v>412</v>
      </c>
      <c r="E134" s="7" t="s">
        <v>413</v>
      </c>
      <c r="F134" s="7">
        <v>120.5</v>
      </c>
      <c r="G134" s="7">
        <v>98.5</v>
      </c>
      <c r="H134" s="7">
        <v>219</v>
      </c>
      <c r="I134" s="13">
        <f t="shared" si="8"/>
        <v>73</v>
      </c>
      <c r="J134" s="13">
        <f t="shared" si="9"/>
        <v>43.8</v>
      </c>
      <c r="K134" s="14" t="s">
        <v>178</v>
      </c>
      <c r="L134" s="13">
        <f t="shared" si="10"/>
        <v>32.24</v>
      </c>
      <c r="M134" s="7">
        <f t="shared" si="11"/>
        <v>76.04</v>
      </c>
    </row>
    <row r="135" ht="25" customHeight="1" spans="1:13">
      <c r="A135" s="6">
        <v>133</v>
      </c>
      <c r="B135" s="5" t="s">
        <v>414</v>
      </c>
      <c r="C135" s="7" t="s">
        <v>415</v>
      </c>
      <c r="D135" s="7" t="s">
        <v>412</v>
      </c>
      <c r="E135" s="7" t="s">
        <v>413</v>
      </c>
      <c r="F135" s="7">
        <v>110</v>
      </c>
      <c r="G135" s="7">
        <v>100.5</v>
      </c>
      <c r="H135" s="7">
        <v>210.5</v>
      </c>
      <c r="I135" s="13">
        <f t="shared" si="8"/>
        <v>70.1666666666667</v>
      </c>
      <c r="J135" s="13">
        <f t="shared" si="9"/>
        <v>42.1</v>
      </c>
      <c r="K135" s="14" t="s">
        <v>108</v>
      </c>
      <c r="L135" s="13">
        <f t="shared" si="10"/>
        <v>31.36</v>
      </c>
      <c r="M135" s="7">
        <f t="shared" si="11"/>
        <v>73.46</v>
      </c>
    </row>
    <row r="136" ht="25" customHeight="1" spans="1:13">
      <c r="A136" s="6">
        <v>134</v>
      </c>
      <c r="B136" s="5" t="s">
        <v>416</v>
      </c>
      <c r="C136" s="7" t="s">
        <v>417</v>
      </c>
      <c r="D136" s="7" t="s">
        <v>412</v>
      </c>
      <c r="E136" s="7" t="s">
        <v>413</v>
      </c>
      <c r="F136" s="7">
        <v>105.5</v>
      </c>
      <c r="G136" s="7">
        <v>102.5</v>
      </c>
      <c r="H136" s="7">
        <v>208</v>
      </c>
      <c r="I136" s="13">
        <f t="shared" si="8"/>
        <v>69.3333333333333</v>
      </c>
      <c r="J136" s="13">
        <f t="shared" si="9"/>
        <v>41.6</v>
      </c>
      <c r="K136" s="14" t="s">
        <v>227</v>
      </c>
      <c r="L136" s="13">
        <f t="shared" si="10"/>
        <v>32.4</v>
      </c>
      <c r="M136" s="7">
        <f t="shared" si="11"/>
        <v>74</v>
      </c>
    </row>
    <row r="137" ht="25" customHeight="1" spans="1:13">
      <c r="A137" s="6">
        <v>135</v>
      </c>
      <c r="B137" s="5" t="s">
        <v>418</v>
      </c>
      <c r="C137" s="7" t="s">
        <v>419</v>
      </c>
      <c r="D137" s="7" t="s">
        <v>420</v>
      </c>
      <c r="E137" s="7" t="s">
        <v>421</v>
      </c>
      <c r="F137" s="7">
        <v>95</v>
      </c>
      <c r="G137" s="7">
        <v>108.5</v>
      </c>
      <c r="H137" s="7">
        <v>203.5</v>
      </c>
      <c r="I137" s="13">
        <f t="shared" si="8"/>
        <v>67.8333333333333</v>
      </c>
      <c r="J137" s="13">
        <f t="shared" si="9"/>
        <v>40.7</v>
      </c>
      <c r="K137" s="14" t="s">
        <v>89</v>
      </c>
      <c r="L137" s="13">
        <f t="shared" si="10"/>
        <v>31.68</v>
      </c>
      <c r="M137" s="7">
        <f t="shared" si="11"/>
        <v>72.38</v>
      </c>
    </row>
    <row r="138" ht="25" customHeight="1" spans="1:13">
      <c r="A138" s="6">
        <v>136</v>
      </c>
      <c r="B138" s="5" t="s">
        <v>422</v>
      </c>
      <c r="C138" s="7" t="s">
        <v>423</v>
      </c>
      <c r="D138" s="7" t="s">
        <v>420</v>
      </c>
      <c r="E138" s="7" t="s">
        <v>421</v>
      </c>
      <c r="F138" s="7">
        <v>103</v>
      </c>
      <c r="G138" s="7">
        <v>96.5</v>
      </c>
      <c r="H138" s="7">
        <v>199.5</v>
      </c>
      <c r="I138" s="13">
        <f t="shared" si="8"/>
        <v>66.5</v>
      </c>
      <c r="J138" s="13">
        <f t="shared" si="9"/>
        <v>39.9</v>
      </c>
      <c r="K138" s="14" t="s">
        <v>84</v>
      </c>
      <c r="L138" s="13">
        <f t="shared" si="10"/>
        <v>32.8</v>
      </c>
      <c r="M138" s="7">
        <f t="shared" si="11"/>
        <v>72.7</v>
      </c>
    </row>
    <row r="139" ht="25" customHeight="1" spans="1:13">
      <c r="A139" s="6">
        <v>137</v>
      </c>
      <c r="B139" s="5" t="s">
        <v>424</v>
      </c>
      <c r="C139" s="7" t="s">
        <v>425</v>
      </c>
      <c r="D139" s="7" t="s">
        <v>420</v>
      </c>
      <c r="E139" s="7" t="s">
        <v>421</v>
      </c>
      <c r="F139" s="7">
        <v>105</v>
      </c>
      <c r="G139" s="7">
        <v>88</v>
      </c>
      <c r="H139" s="7">
        <v>193</v>
      </c>
      <c r="I139" s="13">
        <f t="shared" si="8"/>
        <v>64.3333333333333</v>
      </c>
      <c r="J139" s="13">
        <f t="shared" si="9"/>
        <v>38.6</v>
      </c>
      <c r="K139" s="14" t="s">
        <v>41</v>
      </c>
      <c r="L139" s="13">
        <f t="shared" si="10"/>
        <v>31.2</v>
      </c>
      <c r="M139" s="7">
        <f t="shared" si="11"/>
        <v>69.8</v>
      </c>
    </row>
    <row r="140" ht="25" customHeight="1" spans="1:13">
      <c r="A140" s="6">
        <v>138</v>
      </c>
      <c r="B140" s="5" t="s">
        <v>426</v>
      </c>
      <c r="C140" s="7" t="s">
        <v>427</v>
      </c>
      <c r="D140" s="7" t="s">
        <v>428</v>
      </c>
      <c r="E140" s="7" t="s">
        <v>429</v>
      </c>
      <c r="F140" s="7">
        <v>92</v>
      </c>
      <c r="G140" s="7">
        <v>113</v>
      </c>
      <c r="H140" s="7">
        <v>205</v>
      </c>
      <c r="I140" s="13">
        <f t="shared" si="8"/>
        <v>68.3333333333333</v>
      </c>
      <c r="J140" s="13">
        <f t="shared" si="9"/>
        <v>41</v>
      </c>
      <c r="K140" s="14" t="s">
        <v>24</v>
      </c>
      <c r="L140" s="13">
        <f t="shared" si="10"/>
        <v>32.32</v>
      </c>
      <c r="M140" s="7">
        <f t="shared" si="11"/>
        <v>73.32</v>
      </c>
    </row>
    <row r="141" ht="25" customHeight="1" spans="1:13">
      <c r="A141" s="6">
        <v>139</v>
      </c>
      <c r="B141" s="5" t="s">
        <v>430</v>
      </c>
      <c r="C141" s="7" t="s">
        <v>431</v>
      </c>
      <c r="D141" s="7" t="s">
        <v>428</v>
      </c>
      <c r="E141" s="7" t="s">
        <v>429</v>
      </c>
      <c r="F141" s="7">
        <v>102.5</v>
      </c>
      <c r="G141" s="7">
        <v>96</v>
      </c>
      <c r="H141" s="7">
        <v>198.5</v>
      </c>
      <c r="I141" s="13">
        <f t="shared" si="8"/>
        <v>66.1666666666667</v>
      </c>
      <c r="J141" s="13">
        <f t="shared" si="9"/>
        <v>39.7</v>
      </c>
      <c r="K141" s="14" t="s">
        <v>108</v>
      </c>
      <c r="L141" s="13">
        <f t="shared" si="10"/>
        <v>31.36</v>
      </c>
      <c r="M141" s="7">
        <f t="shared" si="11"/>
        <v>71.06</v>
      </c>
    </row>
    <row r="142" ht="25" customHeight="1" spans="1:13">
      <c r="A142" s="6">
        <v>140</v>
      </c>
      <c r="B142" s="5" t="s">
        <v>432</v>
      </c>
      <c r="C142" s="7" t="s">
        <v>433</v>
      </c>
      <c r="D142" s="7" t="s">
        <v>428</v>
      </c>
      <c r="E142" s="7" t="s">
        <v>429</v>
      </c>
      <c r="F142" s="7">
        <v>104</v>
      </c>
      <c r="G142" s="7">
        <v>94</v>
      </c>
      <c r="H142" s="7">
        <v>198</v>
      </c>
      <c r="I142" s="13">
        <f t="shared" si="8"/>
        <v>66</v>
      </c>
      <c r="J142" s="13">
        <f t="shared" si="9"/>
        <v>39.6</v>
      </c>
      <c r="K142" s="14" t="s">
        <v>304</v>
      </c>
      <c r="L142" s="13">
        <f t="shared" si="10"/>
        <v>32.16</v>
      </c>
      <c r="M142" s="7">
        <f t="shared" si="11"/>
        <v>71.76</v>
      </c>
    </row>
    <row r="143" ht="25" customHeight="1" spans="1:13">
      <c r="A143" s="6">
        <v>141</v>
      </c>
      <c r="B143" s="5" t="s">
        <v>434</v>
      </c>
      <c r="C143" s="7" t="s">
        <v>435</v>
      </c>
      <c r="D143" s="7" t="s">
        <v>436</v>
      </c>
      <c r="E143" s="7" t="s">
        <v>437</v>
      </c>
      <c r="F143" s="7">
        <v>98.5</v>
      </c>
      <c r="G143" s="7">
        <v>94.5</v>
      </c>
      <c r="H143" s="7">
        <v>193</v>
      </c>
      <c r="I143" s="13">
        <f t="shared" si="8"/>
        <v>64.3333333333333</v>
      </c>
      <c r="J143" s="13">
        <f t="shared" si="9"/>
        <v>38.6</v>
      </c>
      <c r="K143" s="14" t="s">
        <v>70</v>
      </c>
      <c r="L143" s="13">
        <f t="shared" si="10"/>
        <v>32</v>
      </c>
      <c r="M143" s="7">
        <f t="shared" si="11"/>
        <v>70.6</v>
      </c>
    </row>
    <row r="144" ht="25" customHeight="1" spans="1:13">
      <c r="A144" s="6">
        <v>142</v>
      </c>
      <c r="B144" s="5" t="s">
        <v>438</v>
      </c>
      <c r="C144" s="7" t="s">
        <v>439</v>
      </c>
      <c r="D144" s="7" t="s">
        <v>436</v>
      </c>
      <c r="E144" s="7" t="s">
        <v>437</v>
      </c>
      <c r="F144" s="7">
        <v>93</v>
      </c>
      <c r="G144" s="7">
        <v>96</v>
      </c>
      <c r="H144" s="7">
        <v>189</v>
      </c>
      <c r="I144" s="13">
        <f t="shared" si="8"/>
        <v>63</v>
      </c>
      <c r="J144" s="13">
        <f t="shared" si="9"/>
        <v>37.8</v>
      </c>
      <c r="K144" s="14" t="s">
        <v>41</v>
      </c>
      <c r="L144" s="13">
        <f t="shared" si="10"/>
        <v>31.2</v>
      </c>
      <c r="M144" s="7">
        <f t="shared" si="11"/>
        <v>69</v>
      </c>
    </row>
    <row r="145" ht="25" customHeight="1" spans="1:13">
      <c r="A145" s="6">
        <v>143</v>
      </c>
      <c r="B145" s="5" t="s">
        <v>440</v>
      </c>
      <c r="C145" s="7" t="s">
        <v>441</v>
      </c>
      <c r="D145" s="7" t="s">
        <v>436</v>
      </c>
      <c r="E145" s="7" t="s">
        <v>437</v>
      </c>
      <c r="F145" s="7">
        <v>85.5</v>
      </c>
      <c r="G145" s="7">
        <v>102</v>
      </c>
      <c r="H145" s="7">
        <v>187.5</v>
      </c>
      <c r="I145" s="13">
        <f t="shared" si="8"/>
        <v>62.5</v>
      </c>
      <c r="J145" s="13">
        <f t="shared" si="9"/>
        <v>37.5</v>
      </c>
      <c r="K145" s="14" t="s">
        <v>21</v>
      </c>
      <c r="L145" s="13">
        <f t="shared" si="10"/>
        <v>30.88</v>
      </c>
      <c r="M145" s="7">
        <f t="shared" si="11"/>
        <v>68.38</v>
      </c>
    </row>
    <row r="146" ht="25" customHeight="1" spans="1:13">
      <c r="A146" s="6">
        <v>144</v>
      </c>
      <c r="B146" s="5" t="s">
        <v>442</v>
      </c>
      <c r="C146" s="7" t="s">
        <v>443</v>
      </c>
      <c r="D146" s="7" t="s">
        <v>444</v>
      </c>
      <c r="E146" s="7" t="s">
        <v>445</v>
      </c>
      <c r="F146" s="7">
        <v>107.5</v>
      </c>
      <c r="G146" s="7">
        <v>100</v>
      </c>
      <c r="H146" s="7">
        <v>207.5</v>
      </c>
      <c r="I146" s="13">
        <f t="shared" si="8"/>
        <v>69.1666666666667</v>
      </c>
      <c r="J146" s="13">
        <f t="shared" si="9"/>
        <v>41.5</v>
      </c>
      <c r="K146" s="14" t="s">
        <v>446</v>
      </c>
      <c r="L146" s="13">
        <f t="shared" si="10"/>
        <v>33.52</v>
      </c>
      <c r="M146" s="7">
        <f t="shared" si="11"/>
        <v>75.02</v>
      </c>
    </row>
    <row r="147" ht="25" customHeight="1" spans="1:13">
      <c r="A147" s="6">
        <v>145</v>
      </c>
      <c r="B147" s="5" t="s">
        <v>447</v>
      </c>
      <c r="C147" s="7" t="s">
        <v>448</v>
      </c>
      <c r="D147" s="7" t="s">
        <v>444</v>
      </c>
      <c r="E147" s="7" t="s">
        <v>445</v>
      </c>
      <c r="F147" s="7">
        <v>105</v>
      </c>
      <c r="G147" s="7">
        <v>98.5</v>
      </c>
      <c r="H147" s="7">
        <v>203.5</v>
      </c>
      <c r="I147" s="13">
        <f t="shared" si="8"/>
        <v>67.8333333333333</v>
      </c>
      <c r="J147" s="13">
        <f t="shared" si="9"/>
        <v>40.7</v>
      </c>
      <c r="K147" s="14" t="s">
        <v>70</v>
      </c>
      <c r="L147" s="13">
        <f t="shared" si="10"/>
        <v>32</v>
      </c>
      <c r="M147" s="7">
        <f t="shared" si="11"/>
        <v>72.7</v>
      </c>
    </row>
    <row r="148" ht="25" customHeight="1" spans="1:13">
      <c r="A148" s="6">
        <v>146</v>
      </c>
      <c r="B148" s="5" t="s">
        <v>449</v>
      </c>
      <c r="C148" s="7" t="s">
        <v>450</v>
      </c>
      <c r="D148" s="7" t="s">
        <v>444</v>
      </c>
      <c r="E148" s="7" t="s">
        <v>445</v>
      </c>
      <c r="F148" s="7">
        <v>107</v>
      </c>
      <c r="G148" s="7">
        <v>95</v>
      </c>
      <c r="H148" s="7">
        <v>202</v>
      </c>
      <c r="I148" s="13">
        <f t="shared" si="8"/>
        <v>67.3333333333333</v>
      </c>
      <c r="J148" s="13">
        <f t="shared" si="9"/>
        <v>40.4</v>
      </c>
      <c r="K148" s="14" t="s">
        <v>60</v>
      </c>
      <c r="L148" s="13">
        <f t="shared" si="10"/>
        <v>33.36</v>
      </c>
      <c r="M148" s="7">
        <f t="shared" si="11"/>
        <v>73.76</v>
      </c>
    </row>
    <row r="149" ht="25" customHeight="1" spans="1:13">
      <c r="A149" s="6">
        <v>147</v>
      </c>
      <c r="B149" s="5" t="s">
        <v>451</v>
      </c>
      <c r="C149" s="7" t="s">
        <v>452</v>
      </c>
      <c r="D149" s="7" t="s">
        <v>444</v>
      </c>
      <c r="E149" s="7" t="s">
        <v>445</v>
      </c>
      <c r="F149" s="7">
        <v>104</v>
      </c>
      <c r="G149" s="7">
        <v>96</v>
      </c>
      <c r="H149" s="7">
        <v>200</v>
      </c>
      <c r="I149" s="13">
        <f t="shared" si="8"/>
        <v>66.6666666666667</v>
      </c>
      <c r="J149" s="13">
        <f t="shared" si="9"/>
        <v>40</v>
      </c>
      <c r="K149" s="14" t="s">
        <v>332</v>
      </c>
      <c r="L149" s="13">
        <f t="shared" si="10"/>
        <v>33.68</v>
      </c>
      <c r="M149" s="7">
        <f t="shared" si="11"/>
        <v>73.68</v>
      </c>
    </row>
    <row r="150" ht="25" customHeight="1" spans="1:13">
      <c r="A150" s="6">
        <v>148</v>
      </c>
      <c r="B150" s="5" t="s">
        <v>453</v>
      </c>
      <c r="C150" s="7" t="s">
        <v>454</v>
      </c>
      <c r="D150" s="7" t="s">
        <v>444</v>
      </c>
      <c r="E150" s="7" t="s">
        <v>445</v>
      </c>
      <c r="F150" s="7">
        <v>105</v>
      </c>
      <c r="G150" s="7">
        <v>92.5</v>
      </c>
      <c r="H150" s="7">
        <v>197.5</v>
      </c>
      <c r="I150" s="13">
        <f t="shared" si="8"/>
        <v>65.8333333333333</v>
      </c>
      <c r="J150" s="13">
        <f t="shared" si="9"/>
        <v>39.5</v>
      </c>
      <c r="K150" s="14" t="s">
        <v>101</v>
      </c>
      <c r="L150" s="13">
        <f t="shared" si="10"/>
        <v>32.64</v>
      </c>
      <c r="M150" s="7">
        <f t="shared" si="11"/>
        <v>72.14</v>
      </c>
    </row>
    <row r="151" ht="25" customHeight="1" spans="1:13">
      <c r="A151" s="6">
        <v>149</v>
      </c>
      <c r="B151" s="5" t="s">
        <v>455</v>
      </c>
      <c r="C151" s="7" t="s">
        <v>456</v>
      </c>
      <c r="D151" s="7" t="s">
        <v>444</v>
      </c>
      <c r="E151" s="7" t="s">
        <v>445</v>
      </c>
      <c r="F151" s="7">
        <v>111.5</v>
      </c>
      <c r="G151" s="7">
        <v>85.5</v>
      </c>
      <c r="H151" s="7">
        <v>197</v>
      </c>
      <c r="I151" s="13">
        <f t="shared" si="8"/>
        <v>65.6666666666667</v>
      </c>
      <c r="J151" s="13">
        <f t="shared" si="9"/>
        <v>39.4</v>
      </c>
      <c r="K151" s="14" t="s">
        <v>369</v>
      </c>
      <c r="L151" s="13">
        <f t="shared" si="10"/>
        <v>30.4</v>
      </c>
      <c r="M151" s="7">
        <f t="shared" si="11"/>
        <v>69.8</v>
      </c>
    </row>
    <row r="152" ht="25" customHeight="1" spans="1:13">
      <c r="A152" s="6">
        <v>150</v>
      </c>
      <c r="B152" s="5" t="s">
        <v>457</v>
      </c>
      <c r="C152" s="7" t="s">
        <v>458</v>
      </c>
      <c r="D152" s="7" t="s">
        <v>459</v>
      </c>
      <c r="E152" s="7" t="s">
        <v>460</v>
      </c>
      <c r="F152" s="7">
        <v>114</v>
      </c>
      <c r="G152" s="7">
        <v>109</v>
      </c>
      <c r="H152" s="7">
        <v>223</v>
      </c>
      <c r="I152" s="13">
        <f t="shared" si="8"/>
        <v>74.3333333333333</v>
      </c>
      <c r="J152" s="13">
        <f t="shared" si="9"/>
        <v>44.6</v>
      </c>
      <c r="K152" s="14" t="s">
        <v>387</v>
      </c>
      <c r="L152" s="13">
        <f t="shared" si="10"/>
        <v>33.76</v>
      </c>
      <c r="M152" s="7">
        <f t="shared" si="11"/>
        <v>78.36</v>
      </c>
    </row>
    <row r="153" ht="25" customHeight="1" spans="1:13">
      <c r="A153" s="6">
        <v>151</v>
      </c>
      <c r="B153" s="5" t="s">
        <v>461</v>
      </c>
      <c r="C153" s="7" t="s">
        <v>462</v>
      </c>
      <c r="D153" s="7" t="s">
        <v>459</v>
      </c>
      <c r="E153" s="7" t="s">
        <v>460</v>
      </c>
      <c r="F153" s="7">
        <v>113</v>
      </c>
      <c r="G153" s="7">
        <v>102</v>
      </c>
      <c r="H153" s="7">
        <v>215</v>
      </c>
      <c r="I153" s="13">
        <f t="shared" si="8"/>
        <v>71.6666666666667</v>
      </c>
      <c r="J153" s="13">
        <f t="shared" si="9"/>
        <v>43</v>
      </c>
      <c r="K153" s="14" t="s">
        <v>227</v>
      </c>
      <c r="L153" s="13">
        <f t="shared" si="10"/>
        <v>32.4</v>
      </c>
      <c r="M153" s="7">
        <f t="shared" si="11"/>
        <v>75.4</v>
      </c>
    </row>
    <row r="154" ht="25" customHeight="1" spans="1:13">
      <c r="A154" s="6">
        <v>152</v>
      </c>
      <c r="B154" s="5" t="s">
        <v>463</v>
      </c>
      <c r="C154" s="7" t="s">
        <v>464</v>
      </c>
      <c r="D154" s="7" t="s">
        <v>459</v>
      </c>
      <c r="E154" s="7" t="s">
        <v>460</v>
      </c>
      <c r="F154" s="7">
        <v>96</v>
      </c>
      <c r="G154" s="7">
        <v>99.5</v>
      </c>
      <c r="H154" s="7">
        <v>195.5</v>
      </c>
      <c r="I154" s="13">
        <f t="shared" si="8"/>
        <v>65.1666666666667</v>
      </c>
      <c r="J154" s="13">
        <f t="shared" si="9"/>
        <v>39.1</v>
      </c>
      <c r="K154" s="14" t="s">
        <v>38</v>
      </c>
      <c r="L154" s="13">
        <f t="shared" si="10"/>
        <v>31.6</v>
      </c>
      <c r="M154" s="7">
        <f t="shared" si="11"/>
        <v>70.7</v>
      </c>
    </row>
    <row r="155" ht="25" customHeight="1" spans="1:13">
      <c r="A155" s="6">
        <v>153</v>
      </c>
      <c r="B155" s="5" t="s">
        <v>465</v>
      </c>
      <c r="C155" s="7" t="s">
        <v>466</v>
      </c>
      <c r="D155" s="7" t="s">
        <v>467</v>
      </c>
      <c r="E155" s="7" t="s">
        <v>468</v>
      </c>
      <c r="F155" s="7">
        <v>98</v>
      </c>
      <c r="G155" s="7">
        <v>94.5</v>
      </c>
      <c r="H155" s="7">
        <v>192.5</v>
      </c>
      <c r="I155" s="13">
        <f t="shared" si="8"/>
        <v>64.1666666666667</v>
      </c>
      <c r="J155" s="13">
        <f t="shared" si="9"/>
        <v>38.5</v>
      </c>
      <c r="K155" s="14" t="s">
        <v>108</v>
      </c>
      <c r="L155" s="13">
        <f t="shared" si="10"/>
        <v>31.36</v>
      </c>
      <c r="M155" s="7">
        <f t="shared" si="11"/>
        <v>69.86</v>
      </c>
    </row>
    <row r="156" ht="25" customHeight="1" spans="1:13">
      <c r="A156" s="6">
        <v>154</v>
      </c>
      <c r="B156" s="5" t="s">
        <v>469</v>
      </c>
      <c r="C156" s="7" t="s">
        <v>470</v>
      </c>
      <c r="D156" s="7" t="s">
        <v>467</v>
      </c>
      <c r="E156" s="7" t="s">
        <v>468</v>
      </c>
      <c r="F156" s="7">
        <v>92.5</v>
      </c>
      <c r="G156" s="7">
        <v>98.5</v>
      </c>
      <c r="H156" s="7">
        <v>191</v>
      </c>
      <c r="I156" s="13">
        <f t="shared" si="8"/>
        <v>63.6666666666667</v>
      </c>
      <c r="J156" s="13">
        <f t="shared" si="9"/>
        <v>38.2</v>
      </c>
      <c r="K156" s="14" t="s">
        <v>304</v>
      </c>
      <c r="L156" s="13">
        <f t="shared" si="10"/>
        <v>32.16</v>
      </c>
      <c r="M156" s="7">
        <f t="shared" si="11"/>
        <v>70.36</v>
      </c>
    </row>
    <row r="157" ht="25" customHeight="1" spans="1:13">
      <c r="A157" s="6">
        <v>155</v>
      </c>
      <c r="B157" s="5" t="s">
        <v>471</v>
      </c>
      <c r="C157" s="7" t="s">
        <v>472</v>
      </c>
      <c r="D157" s="7" t="s">
        <v>467</v>
      </c>
      <c r="E157" s="7" t="s">
        <v>468</v>
      </c>
      <c r="F157" s="7">
        <v>81</v>
      </c>
      <c r="G157" s="7">
        <v>108.5</v>
      </c>
      <c r="H157" s="7">
        <v>189.5</v>
      </c>
      <c r="I157" s="13">
        <f t="shared" si="8"/>
        <v>63.1666666666667</v>
      </c>
      <c r="J157" s="13">
        <f t="shared" si="9"/>
        <v>37.9</v>
      </c>
      <c r="K157" s="14" t="s">
        <v>49</v>
      </c>
      <c r="L157" s="13">
        <f t="shared" si="10"/>
        <v>33.92</v>
      </c>
      <c r="M157" s="7">
        <f t="shared" si="11"/>
        <v>71.82</v>
      </c>
    </row>
    <row r="158" ht="25" customHeight="1" spans="1:13">
      <c r="A158" s="6">
        <v>156</v>
      </c>
      <c r="B158" s="5" t="s">
        <v>473</v>
      </c>
      <c r="C158" s="7" t="s">
        <v>474</v>
      </c>
      <c r="D158" s="7" t="s">
        <v>475</v>
      </c>
      <c r="E158" s="7" t="s">
        <v>476</v>
      </c>
      <c r="F158" s="7">
        <v>94</v>
      </c>
      <c r="G158" s="7">
        <v>104.5</v>
      </c>
      <c r="H158" s="7">
        <v>198.5</v>
      </c>
      <c r="I158" s="13">
        <f t="shared" si="8"/>
        <v>66.1666666666667</v>
      </c>
      <c r="J158" s="13">
        <f t="shared" si="9"/>
        <v>39.7</v>
      </c>
      <c r="K158" s="14" t="s">
        <v>304</v>
      </c>
      <c r="L158" s="13">
        <f t="shared" si="10"/>
        <v>32.16</v>
      </c>
      <c r="M158" s="7">
        <f t="shared" si="11"/>
        <v>71.86</v>
      </c>
    </row>
    <row r="159" ht="25" customHeight="1" spans="1:13">
      <c r="A159" s="6">
        <v>157</v>
      </c>
      <c r="B159" s="5" t="s">
        <v>477</v>
      </c>
      <c r="C159" s="7" t="s">
        <v>478</v>
      </c>
      <c r="D159" s="7" t="s">
        <v>475</v>
      </c>
      <c r="E159" s="7" t="s">
        <v>476</v>
      </c>
      <c r="F159" s="7">
        <v>97</v>
      </c>
      <c r="G159" s="7">
        <v>98</v>
      </c>
      <c r="H159" s="7">
        <v>195</v>
      </c>
      <c r="I159" s="13">
        <f t="shared" si="8"/>
        <v>65</v>
      </c>
      <c r="J159" s="13">
        <f t="shared" si="9"/>
        <v>39</v>
      </c>
      <c r="K159" s="14" t="s">
        <v>44</v>
      </c>
      <c r="L159" s="13">
        <f t="shared" si="10"/>
        <v>33.04</v>
      </c>
      <c r="M159" s="7">
        <f t="shared" si="11"/>
        <v>72.04</v>
      </c>
    </row>
    <row r="160" ht="25" customHeight="1" spans="1:13">
      <c r="A160" s="6">
        <v>158</v>
      </c>
      <c r="B160" s="5" t="s">
        <v>479</v>
      </c>
      <c r="C160" s="7" t="s">
        <v>480</v>
      </c>
      <c r="D160" s="7" t="s">
        <v>475</v>
      </c>
      <c r="E160" s="7" t="s">
        <v>476</v>
      </c>
      <c r="F160" s="7">
        <v>104.5</v>
      </c>
      <c r="G160" s="7">
        <v>86.5</v>
      </c>
      <c r="H160" s="7">
        <v>191</v>
      </c>
      <c r="I160" s="13">
        <f t="shared" si="8"/>
        <v>63.6666666666667</v>
      </c>
      <c r="J160" s="13">
        <f t="shared" si="9"/>
        <v>38.2</v>
      </c>
      <c r="K160" s="14" t="s">
        <v>89</v>
      </c>
      <c r="L160" s="13">
        <f t="shared" si="10"/>
        <v>31.68</v>
      </c>
      <c r="M160" s="7">
        <f t="shared" si="11"/>
        <v>69.88</v>
      </c>
    </row>
    <row r="161" ht="25" customHeight="1" spans="1:13">
      <c r="A161" s="6">
        <v>159</v>
      </c>
      <c r="B161" s="5" t="s">
        <v>481</v>
      </c>
      <c r="C161" s="7" t="s">
        <v>482</v>
      </c>
      <c r="D161" s="7" t="s">
        <v>483</v>
      </c>
      <c r="E161" s="7" t="s">
        <v>484</v>
      </c>
      <c r="F161" s="7">
        <v>104.5</v>
      </c>
      <c r="G161" s="7">
        <v>104</v>
      </c>
      <c r="H161" s="7">
        <v>208.5</v>
      </c>
      <c r="I161" s="13">
        <f t="shared" si="8"/>
        <v>69.5</v>
      </c>
      <c r="J161" s="13">
        <f t="shared" si="9"/>
        <v>41.7</v>
      </c>
      <c r="K161" s="14" t="s">
        <v>446</v>
      </c>
      <c r="L161" s="13">
        <f t="shared" si="10"/>
        <v>33.52</v>
      </c>
      <c r="M161" s="7">
        <f t="shared" si="11"/>
        <v>75.22</v>
      </c>
    </row>
    <row r="162" ht="25" customHeight="1" spans="1:13">
      <c r="A162" s="6">
        <v>160</v>
      </c>
      <c r="B162" s="5" t="s">
        <v>485</v>
      </c>
      <c r="C162" s="7" t="s">
        <v>486</v>
      </c>
      <c r="D162" s="7" t="s">
        <v>483</v>
      </c>
      <c r="E162" s="7" t="s">
        <v>484</v>
      </c>
      <c r="F162" s="7">
        <v>83.5</v>
      </c>
      <c r="G162" s="7">
        <v>104.5</v>
      </c>
      <c r="H162" s="7">
        <v>188</v>
      </c>
      <c r="I162" s="13">
        <f t="shared" si="8"/>
        <v>62.6666666666667</v>
      </c>
      <c r="J162" s="13">
        <f t="shared" si="9"/>
        <v>37.6</v>
      </c>
      <c r="K162" s="14" t="s">
        <v>154</v>
      </c>
      <c r="L162" s="13">
        <f t="shared" si="10"/>
        <v>28.72</v>
      </c>
      <c r="M162" s="7">
        <f t="shared" si="11"/>
        <v>66.32</v>
      </c>
    </row>
    <row r="163" ht="25" customHeight="1" spans="1:13">
      <c r="A163" s="6">
        <v>161</v>
      </c>
      <c r="B163" s="5" t="s">
        <v>487</v>
      </c>
      <c r="C163" s="7" t="s">
        <v>488</v>
      </c>
      <c r="D163" s="7" t="s">
        <v>483</v>
      </c>
      <c r="E163" s="7" t="s">
        <v>484</v>
      </c>
      <c r="F163" s="7">
        <v>92</v>
      </c>
      <c r="G163" s="7">
        <v>92</v>
      </c>
      <c r="H163" s="7">
        <v>184</v>
      </c>
      <c r="I163" s="13">
        <f t="shared" si="8"/>
        <v>61.3333333333333</v>
      </c>
      <c r="J163" s="13">
        <f t="shared" si="9"/>
        <v>36.8</v>
      </c>
      <c r="K163" s="12" t="s">
        <v>29</v>
      </c>
      <c r="L163" s="13"/>
      <c r="M163" s="7"/>
    </row>
    <row r="164" ht="25" customHeight="1" spans="1:13">
      <c r="A164" s="6">
        <v>162</v>
      </c>
      <c r="B164" s="5" t="s">
        <v>489</v>
      </c>
      <c r="C164" s="7" t="s">
        <v>490</v>
      </c>
      <c r="D164" s="7" t="s">
        <v>491</v>
      </c>
      <c r="E164" s="7" t="s">
        <v>492</v>
      </c>
      <c r="F164" s="7">
        <v>86</v>
      </c>
      <c r="G164" s="7">
        <v>86.5</v>
      </c>
      <c r="H164" s="7">
        <v>172.5</v>
      </c>
      <c r="I164" s="13">
        <f t="shared" si="8"/>
        <v>57.5</v>
      </c>
      <c r="J164" s="13">
        <f t="shared" si="9"/>
        <v>34.5</v>
      </c>
      <c r="K164" s="14" t="s">
        <v>493</v>
      </c>
      <c r="L164" s="13">
        <f t="shared" si="10"/>
        <v>34.56</v>
      </c>
      <c r="M164" s="7">
        <f t="shared" si="11"/>
        <v>69.06</v>
      </c>
    </row>
    <row r="165" ht="25" customHeight="1" spans="1:13">
      <c r="A165" s="6">
        <v>163</v>
      </c>
      <c r="B165" s="5" t="s">
        <v>494</v>
      </c>
      <c r="C165" s="7" t="s">
        <v>495</v>
      </c>
      <c r="D165" s="7" t="s">
        <v>491</v>
      </c>
      <c r="E165" s="7" t="s">
        <v>492</v>
      </c>
      <c r="F165" s="7">
        <v>85</v>
      </c>
      <c r="G165" s="7">
        <v>84.5</v>
      </c>
      <c r="H165" s="7">
        <v>169.5</v>
      </c>
      <c r="I165" s="13">
        <f t="shared" si="8"/>
        <v>56.5</v>
      </c>
      <c r="J165" s="13">
        <f t="shared" si="9"/>
        <v>33.9</v>
      </c>
      <c r="K165" s="14" t="s">
        <v>496</v>
      </c>
      <c r="L165" s="13">
        <f t="shared" si="10"/>
        <v>33.6</v>
      </c>
      <c r="M165" s="7">
        <f t="shared" si="11"/>
        <v>67.5</v>
      </c>
    </row>
    <row r="166" ht="25" customHeight="1" spans="1:13">
      <c r="A166" s="6">
        <v>164</v>
      </c>
      <c r="B166" s="5" t="s">
        <v>497</v>
      </c>
      <c r="C166" s="7" t="s">
        <v>498</v>
      </c>
      <c r="D166" s="7" t="s">
        <v>491</v>
      </c>
      <c r="E166" s="7" t="s">
        <v>492</v>
      </c>
      <c r="F166" s="7">
        <v>80</v>
      </c>
      <c r="G166" s="7">
        <v>84.5</v>
      </c>
      <c r="H166" s="7">
        <v>164.5</v>
      </c>
      <c r="I166" s="13">
        <f t="shared" si="8"/>
        <v>54.8333333333333</v>
      </c>
      <c r="J166" s="13">
        <f t="shared" si="9"/>
        <v>32.9</v>
      </c>
      <c r="K166" s="14" t="s">
        <v>499</v>
      </c>
      <c r="L166" s="13">
        <f t="shared" si="10"/>
        <v>7.6</v>
      </c>
      <c r="M166" s="7">
        <f t="shared" si="11"/>
        <v>40.5</v>
      </c>
    </row>
    <row r="167" ht="25" customHeight="1" spans="1:13">
      <c r="A167" s="6">
        <v>165</v>
      </c>
      <c r="B167" s="5" t="s">
        <v>500</v>
      </c>
      <c r="C167" s="7" t="s">
        <v>501</v>
      </c>
      <c r="D167" s="7" t="s">
        <v>491</v>
      </c>
      <c r="E167" s="7" t="s">
        <v>502</v>
      </c>
      <c r="F167" s="7">
        <v>71.5</v>
      </c>
      <c r="G167" s="7">
        <v>89</v>
      </c>
      <c r="H167" s="7">
        <v>160.5</v>
      </c>
      <c r="I167" s="13">
        <f t="shared" si="8"/>
        <v>53.5</v>
      </c>
      <c r="J167" s="13">
        <f t="shared" si="9"/>
        <v>32.1</v>
      </c>
      <c r="K167" s="14" t="s">
        <v>369</v>
      </c>
      <c r="L167" s="13">
        <f t="shared" si="10"/>
        <v>30.4</v>
      </c>
      <c r="M167" s="7">
        <f t="shared" si="11"/>
        <v>62.5</v>
      </c>
    </row>
    <row r="168" ht="25" customHeight="1" spans="1:13">
      <c r="A168" s="6">
        <v>166</v>
      </c>
      <c r="B168" s="5" t="s">
        <v>503</v>
      </c>
      <c r="C168" s="7" t="s">
        <v>504</v>
      </c>
      <c r="D168" s="7" t="s">
        <v>491</v>
      </c>
      <c r="E168" s="7" t="s">
        <v>502</v>
      </c>
      <c r="F168" s="7">
        <v>75</v>
      </c>
      <c r="G168" s="7">
        <v>80</v>
      </c>
      <c r="H168" s="7">
        <v>155</v>
      </c>
      <c r="I168" s="13">
        <f t="shared" si="8"/>
        <v>51.6666666666667</v>
      </c>
      <c r="J168" s="13">
        <f t="shared" si="9"/>
        <v>31</v>
      </c>
      <c r="K168" s="14" t="s">
        <v>362</v>
      </c>
      <c r="L168" s="13">
        <f t="shared" si="10"/>
        <v>31.52</v>
      </c>
      <c r="M168" s="7">
        <f t="shared" si="11"/>
        <v>62.52</v>
      </c>
    </row>
    <row r="169" ht="25" customHeight="1" spans="1:13">
      <c r="A169" s="6">
        <v>167</v>
      </c>
      <c r="B169" s="5" t="s">
        <v>505</v>
      </c>
      <c r="C169" s="7" t="s">
        <v>506</v>
      </c>
      <c r="D169" s="7" t="s">
        <v>491</v>
      </c>
      <c r="E169" s="7" t="s">
        <v>502</v>
      </c>
      <c r="F169" s="7">
        <v>76.5</v>
      </c>
      <c r="G169" s="7">
        <v>77</v>
      </c>
      <c r="H169" s="7">
        <v>153.5</v>
      </c>
      <c r="I169" s="13">
        <f t="shared" si="8"/>
        <v>51.1666666666667</v>
      </c>
      <c r="J169" s="13">
        <f t="shared" si="9"/>
        <v>30.7</v>
      </c>
      <c r="K169" s="14" t="s">
        <v>266</v>
      </c>
      <c r="L169" s="13">
        <f t="shared" si="10"/>
        <v>31.84</v>
      </c>
      <c r="M169" s="7">
        <f t="shared" si="11"/>
        <v>62.54</v>
      </c>
    </row>
    <row r="170" ht="25" customHeight="1" spans="1:13">
      <c r="A170" s="6">
        <v>168</v>
      </c>
      <c r="B170" s="5" t="s">
        <v>507</v>
      </c>
      <c r="C170" s="7" t="s">
        <v>508</v>
      </c>
      <c r="D170" s="7" t="s">
        <v>509</v>
      </c>
      <c r="E170" s="7" t="s">
        <v>510</v>
      </c>
      <c r="F170" s="7">
        <v>94.5</v>
      </c>
      <c r="G170" s="7">
        <v>103</v>
      </c>
      <c r="H170" s="7">
        <v>197.5</v>
      </c>
      <c r="I170" s="13">
        <f t="shared" si="8"/>
        <v>65.8333333333333</v>
      </c>
      <c r="J170" s="13">
        <f t="shared" si="9"/>
        <v>39.5</v>
      </c>
      <c r="K170" s="14" t="s">
        <v>104</v>
      </c>
      <c r="L170" s="13">
        <f t="shared" si="10"/>
        <v>32.48</v>
      </c>
      <c r="M170" s="7">
        <f t="shared" si="11"/>
        <v>71.98</v>
      </c>
    </row>
    <row r="171" ht="25" customHeight="1" spans="1:13">
      <c r="A171" s="6">
        <v>169</v>
      </c>
      <c r="B171" s="5" t="s">
        <v>511</v>
      </c>
      <c r="C171" s="7" t="s">
        <v>512</v>
      </c>
      <c r="D171" s="7" t="s">
        <v>509</v>
      </c>
      <c r="E171" s="7" t="s">
        <v>510</v>
      </c>
      <c r="F171" s="7">
        <v>96.5</v>
      </c>
      <c r="G171" s="7">
        <v>93</v>
      </c>
      <c r="H171" s="7">
        <v>189.5</v>
      </c>
      <c r="I171" s="13">
        <f t="shared" si="8"/>
        <v>63.1666666666667</v>
      </c>
      <c r="J171" s="13">
        <f t="shared" si="9"/>
        <v>37.9</v>
      </c>
      <c r="K171" s="14" t="s">
        <v>513</v>
      </c>
      <c r="L171" s="13">
        <f t="shared" si="10"/>
        <v>33.44</v>
      </c>
      <c r="M171" s="7">
        <f t="shared" si="11"/>
        <v>71.34</v>
      </c>
    </row>
    <row r="172" ht="25" customHeight="1" spans="1:13">
      <c r="A172" s="6">
        <v>170</v>
      </c>
      <c r="B172" s="5" t="s">
        <v>514</v>
      </c>
      <c r="C172" s="7" t="s">
        <v>515</v>
      </c>
      <c r="D172" s="7" t="s">
        <v>509</v>
      </c>
      <c r="E172" s="7" t="s">
        <v>510</v>
      </c>
      <c r="F172" s="7">
        <v>102.5</v>
      </c>
      <c r="G172" s="7">
        <v>85.5</v>
      </c>
      <c r="H172" s="7">
        <v>188</v>
      </c>
      <c r="I172" s="13">
        <f t="shared" si="8"/>
        <v>62.6666666666667</v>
      </c>
      <c r="J172" s="13">
        <f t="shared" si="9"/>
        <v>37.6</v>
      </c>
      <c r="K172" s="14" t="s">
        <v>362</v>
      </c>
      <c r="L172" s="13">
        <f t="shared" si="10"/>
        <v>31.52</v>
      </c>
      <c r="M172" s="7">
        <f t="shared" si="11"/>
        <v>69.12</v>
      </c>
    </row>
    <row r="173" ht="25" customHeight="1" spans="1:13">
      <c r="A173" s="6">
        <v>171</v>
      </c>
      <c r="B173" s="5" t="s">
        <v>516</v>
      </c>
      <c r="C173" s="7" t="s">
        <v>517</v>
      </c>
      <c r="D173" s="7" t="s">
        <v>518</v>
      </c>
      <c r="E173" s="7" t="s">
        <v>519</v>
      </c>
      <c r="F173" s="7">
        <v>118.5</v>
      </c>
      <c r="G173" s="7">
        <v>92.5</v>
      </c>
      <c r="H173" s="7">
        <v>211</v>
      </c>
      <c r="I173" s="13">
        <f t="shared" si="8"/>
        <v>70.3333333333333</v>
      </c>
      <c r="J173" s="13">
        <f t="shared" si="9"/>
        <v>42.2</v>
      </c>
      <c r="K173" s="14" t="s">
        <v>65</v>
      </c>
      <c r="L173" s="13">
        <f t="shared" si="10"/>
        <v>32.56</v>
      </c>
      <c r="M173" s="7">
        <f t="shared" si="11"/>
        <v>74.76</v>
      </c>
    </row>
    <row r="174" ht="25" customHeight="1" spans="1:13">
      <c r="A174" s="6">
        <v>172</v>
      </c>
      <c r="B174" s="5" t="s">
        <v>520</v>
      </c>
      <c r="C174" s="7" t="s">
        <v>521</v>
      </c>
      <c r="D174" s="7" t="s">
        <v>518</v>
      </c>
      <c r="E174" s="7" t="s">
        <v>519</v>
      </c>
      <c r="F174" s="7">
        <v>111</v>
      </c>
      <c r="G174" s="7">
        <v>97.5</v>
      </c>
      <c r="H174" s="7">
        <v>208.5</v>
      </c>
      <c r="I174" s="13">
        <f t="shared" si="8"/>
        <v>69.5</v>
      </c>
      <c r="J174" s="13">
        <f t="shared" si="9"/>
        <v>41.7</v>
      </c>
      <c r="K174" s="14" t="s">
        <v>49</v>
      </c>
      <c r="L174" s="13">
        <f t="shared" si="10"/>
        <v>33.92</v>
      </c>
      <c r="M174" s="7">
        <f t="shared" si="11"/>
        <v>75.62</v>
      </c>
    </row>
    <row r="175" ht="25" customHeight="1" spans="1:13">
      <c r="A175" s="6">
        <v>173</v>
      </c>
      <c r="B175" s="5" t="s">
        <v>522</v>
      </c>
      <c r="C175" s="7" t="s">
        <v>523</v>
      </c>
      <c r="D175" s="7" t="s">
        <v>518</v>
      </c>
      <c r="E175" s="7" t="s">
        <v>519</v>
      </c>
      <c r="F175" s="7">
        <v>110.5</v>
      </c>
      <c r="G175" s="7">
        <v>94.5</v>
      </c>
      <c r="H175" s="7">
        <v>205</v>
      </c>
      <c r="I175" s="13">
        <f t="shared" si="8"/>
        <v>68.3333333333333</v>
      </c>
      <c r="J175" s="13">
        <f t="shared" si="9"/>
        <v>41</v>
      </c>
      <c r="K175" s="14" t="s">
        <v>524</v>
      </c>
      <c r="L175" s="13">
        <f t="shared" si="10"/>
        <v>34.24</v>
      </c>
      <c r="M175" s="7">
        <f t="shared" si="11"/>
        <v>75.24</v>
      </c>
    </row>
    <row r="176" ht="25" customHeight="1" spans="1:13">
      <c r="A176" s="6">
        <v>174</v>
      </c>
      <c r="B176" s="5" t="s">
        <v>525</v>
      </c>
      <c r="C176" s="7" t="s">
        <v>526</v>
      </c>
      <c r="D176" s="7" t="s">
        <v>518</v>
      </c>
      <c r="E176" s="7" t="s">
        <v>519</v>
      </c>
      <c r="F176" s="7">
        <v>103</v>
      </c>
      <c r="G176" s="7">
        <v>101</v>
      </c>
      <c r="H176" s="7">
        <v>204</v>
      </c>
      <c r="I176" s="13">
        <f t="shared" si="8"/>
        <v>68</v>
      </c>
      <c r="J176" s="13">
        <f t="shared" si="9"/>
        <v>40.8</v>
      </c>
      <c r="K176" s="14" t="s">
        <v>369</v>
      </c>
      <c r="L176" s="13">
        <f t="shared" si="10"/>
        <v>30.4</v>
      </c>
      <c r="M176" s="7">
        <f t="shared" si="11"/>
        <v>71.2</v>
      </c>
    </row>
    <row r="177" ht="25" customHeight="1" spans="1:13">
      <c r="A177" s="6">
        <v>175</v>
      </c>
      <c r="B177" s="5" t="s">
        <v>527</v>
      </c>
      <c r="C177" s="7" t="s">
        <v>528</v>
      </c>
      <c r="D177" s="7" t="s">
        <v>518</v>
      </c>
      <c r="E177" s="7" t="s">
        <v>519</v>
      </c>
      <c r="F177" s="7">
        <v>116.5</v>
      </c>
      <c r="G177" s="7">
        <v>86</v>
      </c>
      <c r="H177" s="7">
        <v>202.5</v>
      </c>
      <c r="I177" s="13">
        <f t="shared" si="8"/>
        <v>67.5</v>
      </c>
      <c r="J177" s="13">
        <f t="shared" si="9"/>
        <v>40.5</v>
      </c>
      <c r="K177" s="14" t="s">
        <v>227</v>
      </c>
      <c r="L177" s="13">
        <f t="shared" si="10"/>
        <v>32.4</v>
      </c>
      <c r="M177" s="7">
        <f t="shared" si="11"/>
        <v>72.9</v>
      </c>
    </row>
    <row r="178" ht="25" customHeight="1" spans="1:13">
      <c r="A178" s="6">
        <v>176</v>
      </c>
      <c r="B178" s="5" t="s">
        <v>529</v>
      </c>
      <c r="C178" s="7" t="s">
        <v>530</v>
      </c>
      <c r="D178" s="7" t="s">
        <v>518</v>
      </c>
      <c r="E178" s="7" t="s">
        <v>519</v>
      </c>
      <c r="F178" s="7">
        <v>104.5</v>
      </c>
      <c r="G178" s="7">
        <v>95.5</v>
      </c>
      <c r="H178" s="7">
        <v>200</v>
      </c>
      <c r="I178" s="13">
        <f t="shared" si="8"/>
        <v>66.6666666666667</v>
      </c>
      <c r="J178" s="13">
        <f t="shared" si="9"/>
        <v>40</v>
      </c>
      <c r="K178" s="14" t="s">
        <v>304</v>
      </c>
      <c r="L178" s="13">
        <f t="shared" si="10"/>
        <v>32.16</v>
      </c>
      <c r="M178" s="7">
        <f t="shared" si="11"/>
        <v>72.16</v>
      </c>
    </row>
    <row r="179" ht="25" customHeight="1" spans="1:13">
      <c r="A179" s="6">
        <v>177</v>
      </c>
      <c r="B179" s="5" t="s">
        <v>531</v>
      </c>
      <c r="C179" s="7" t="s">
        <v>532</v>
      </c>
      <c r="D179" s="7" t="s">
        <v>518</v>
      </c>
      <c r="E179" s="7" t="s">
        <v>519</v>
      </c>
      <c r="F179" s="7">
        <v>102</v>
      </c>
      <c r="G179" s="7">
        <v>98</v>
      </c>
      <c r="H179" s="7">
        <v>200</v>
      </c>
      <c r="I179" s="13">
        <f t="shared" si="8"/>
        <v>66.6666666666667</v>
      </c>
      <c r="J179" s="13">
        <f t="shared" si="9"/>
        <v>40</v>
      </c>
      <c r="K179" s="14" t="s">
        <v>533</v>
      </c>
      <c r="L179" s="13">
        <f t="shared" si="10"/>
        <v>33.84</v>
      </c>
      <c r="M179" s="7">
        <f t="shared" si="11"/>
        <v>73.84</v>
      </c>
    </row>
    <row r="180" ht="25" customHeight="1" spans="1:13">
      <c r="A180" s="6">
        <v>178</v>
      </c>
      <c r="B180" s="5" t="s">
        <v>534</v>
      </c>
      <c r="C180" s="7" t="s">
        <v>535</v>
      </c>
      <c r="D180" s="7" t="s">
        <v>536</v>
      </c>
      <c r="E180" s="7" t="s">
        <v>537</v>
      </c>
      <c r="F180" s="7">
        <v>102.5</v>
      </c>
      <c r="G180" s="7">
        <v>105.5</v>
      </c>
      <c r="H180" s="7">
        <v>208</v>
      </c>
      <c r="I180" s="13">
        <f t="shared" si="8"/>
        <v>69.3333333333333</v>
      </c>
      <c r="J180" s="13">
        <f t="shared" si="9"/>
        <v>41.6</v>
      </c>
      <c r="K180" s="14" t="s">
        <v>70</v>
      </c>
      <c r="L180" s="13">
        <f t="shared" si="10"/>
        <v>32</v>
      </c>
      <c r="M180" s="7">
        <f t="shared" si="11"/>
        <v>73.6</v>
      </c>
    </row>
    <row r="181" ht="25" customHeight="1" spans="1:13">
      <c r="A181" s="6">
        <v>179</v>
      </c>
      <c r="B181" s="5" t="s">
        <v>538</v>
      </c>
      <c r="C181" s="7" t="s">
        <v>539</v>
      </c>
      <c r="D181" s="7" t="s">
        <v>536</v>
      </c>
      <c r="E181" s="7" t="s">
        <v>537</v>
      </c>
      <c r="F181" s="7">
        <v>105</v>
      </c>
      <c r="G181" s="7">
        <v>95.5</v>
      </c>
      <c r="H181" s="7">
        <v>200.5</v>
      </c>
      <c r="I181" s="13">
        <f t="shared" si="8"/>
        <v>66.8333333333333</v>
      </c>
      <c r="J181" s="13">
        <f t="shared" si="9"/>
        <v>40.1</v>
      </c>
      <c r="K181" s="14" t="s">
        <v>18</v>
      </c>
      <c r="L181" s="13">
        <f t="shared" si="10"/>
        <v>33.12</v>
      </c>
      <c r="M181" s="7">
        <f t="shared" si="11"/>
        <v>73.22</v>
      </c>
    </row>
    <row r="182" ht="25" customHeight="1" spans="1:13">
      <c r="A182" s="6">
        <v>180</v>
      </c>
      <c r="B182" s="5" t="s">
        <v>540</v>
      </c>
      <c r="C182" s="7" t="s">
        <v>541</v>
      </c>
      <c r="D182" s="7" t="s">
        <v>536</v>
      </c>
      <c r="E182" s="7" t="s">
        <v>537</v>
      </c>
      <c r="F182" s="7">
        <v>105.5</v>
      </c>
      <c r="G182" s="7">
        <v>87.5</v>
      </c>
      <c r="H182" s="7">
        <v>193</v>
      </c>
      <c r="I182" s="13">
        <f t="shared" si="8"/>
        <v>64.3333333333333</v>
      </c>
      <c r="J182" s="13">
        <f t="shared" si="9"/>
        <v>38.6</v>
      </c>
      <c r="K182" s="14" t="s">
        <v>524</v>
      </c>
      <c r="L182" s="13">
        <f t="shared" si="10"/>
        <v>34.24</v>
      </c>
      <c r="M182" s="7">
        <f t="shared" si="11"/>
        <v>72.84</v>
      </c>
    </row>
    <row r="183" ht="25" customHeight="1" spans="1:13">
      <c r="A183" s="6">
        <v>181</v>
      </c>
      <c r="B183" s="5" t="s">
        <v>542</v>
      </c>
      <c r="C183" s="7" t="s">
        <v>543</v>
      </c>
      <c r="D183" s="7" t="s">
        <v>544</v>
      </c>
      <c r="E183" s="7" t="s">
        <v>545</v>
      </c>
      <c r="F183" s="7">
        <v>102.5</v>
      </c>
      <c r="G183" s="7">
        <v>95.5</v>
      </c>
      <c r="H183" s="7">
        <v>198</v>
      </c>
      <c r="I183" s="13">
        <f t="shared" si="8"/>
        <v>66</v>
      </c>
      <c r="J183" s="13">
        <f t="shared" si="9"/>
        <v>39.6</v>
      </c>
      <c r="K183" s="14" t="s">
        <v>546</v>
      </c>
      <c r="L183" s="13">
        <f t="shared" si="10"/>
        <v>33.28</v>
      </c>
      <c r="M183" s="7">
        <f t="shared" si="11"/>
        <v>72.88</v>
      </c>
    </row>
    <row r="184" ht="25" customHeight="1" spans="1:13">
      <c r="A184" s="6">
        <v>182</v>
      </c>
      <c r="B184" s="5" t="s">
        <v>547</v>
      </c>
      <c r="C184" s="7" t="s">
        <v>548</v>
      </c>
      <c r="D184" s="7" t="s">
        <v>544</v>
      </c>
      <c r="E184" s="7" t="s">
        <v>545</v>
      </c>
      <c r="F184" s="7">
        <v>107.5</v>
      </c>
      <c r="G184" s="7">
        <v>90</v>
      </c>
      <c r="H184" s="7">
        <v>197.5</v>
      </c>
      <c r="I184" s="13">
        <f t="shared" si="8"/>
        <v>65.8333333333333</v>
      </c>
      <c r="J184" s="13">
        <f t="shared" si="9"/>
        <v>39.5</v>
      </c>
      <c r="K184" s="14" t="s">
        <v>151</v>
      </c>
      <c r="L184" s="13">
        <f t="shared" si="10"/>
        <v>30.16</v>
      </c>
      <c r="M184" s="7">
        <f t="shared" si="11"/>
        <v>69.66</v>
      </c>
    </row>
    <row r="185" ht="25" customHeight="1" spans="1:13">
      <c r="A185" s="6">
        <v>183</v>
      </c>
      <c r="B185" s="5" t="s">
        <v>549</v>
      </c>
      <c r="C185" s="7" t="s">
        <v>550</v>
      </c>
      <c r="D185" s="7" t="s">
        <v>544</v>
      </c>
      <c r="E185" s="7" t="s">
        <v>545</v>
      </c>
      <c r="F185" s="7">
        <v>103.5</v>
      </c>
      <c r="G185" s="7">
        <v>93.5</v>
      </c>
      <c r="H185" s="7">
        <v>197</v>
      </c>
      <c r="I185" s="13">
        <f t="shared" si="8"/>
        <v>65.6666666666667</v>
      </c>
      <c r="J185" s="13">
        <f t="shared" si="9"/>
        <v>39.4</v>
      </c>
      <c r="K185" s="14" t="s">
        <v>21</v>
      </c>
      <c r="L185" s="13">
        <f t="shared" si="10"/>
        <v>30.88</v>
      </c>
      <c r="M185" s="7">
        <f t="shared" si="11"/>
        <v>70.28</v>
      </c>
    </row>
    <row r="186" ht="25" customHeight="1" spans="1:13">
      <c r="A186" s="6">
        <v>184</v>
      </c>
      <c r="B186" s="5" t="s">
        <v>551</v>
      </c>
      <c r="C186" s="7" t="s">
        <v>552</v>
      </c>
      <c r="D186" s="7" t="s">
        <v>553</v>
      </c>
      <c r="E186" s="7" t="s">
        <v>554</v>
      </c>
      <c r="F186" s="7">
        <v>86.5</v>
      </c>
      <c r="G186" s="7">
        <v>101.5</v>
      </c>
      <c r="H186" s="7">
        <v>188</v>
      </c>
      <c r="I186" s="13">
        <f t="shared" si="8"/>
        <v>62.6666666666667</v>
      </c>
      <c r="J186" s="13">
        <f t="shared" si="9"/>
        <v>37.6</v>
      </c>
      <c r="K186" s="12" t="s">
        <v>29</v>
      </c>
      <c r="L186" s="13"/>
      <c r="M186" s="7"/>
    </row>
    <row r="187" ht="25" customHeight="1" spans="1:13">
      <c r="A187" s="6">
        <v>185</v>
      </c>
      <c r="B187" s="5" t="s">
        <v>555</v>
      </c>
      <c r="C187" s="7" t="s">
        <v>556</v>
      </c>
      <c r="D187" s="7" t="s">
        <v>553</v>
      </c>
      <c r="E187" s="7" t="s">
        <v>554</v>
      </c>
      <c r="F187" s="7">
        <v>92</v>
      </c>
      <c r="G187" s="7">
        <v>94.5</v>
      </c>
      <c r="H187" s="7">
        <v>186.5</v>
      </c>
      <c r="I187" s="13">
        <f t="shared" si="8"/>
        <v>62.1666666666667</v>
      </c>
      <c r="J187" s="13">
        <f t="shared" si="9"/>
        <v>37.3</v>
      </c>
      <c r="K187" s="14" t="s">
        <v>18</v>
      </c>
      <c r="L187" s="13">
        <f t="shared" si="10"/>
        <v>33.12</v>
      </c>
      <c r="M187" s="7">
        <f t="shared" si="11"/>
        <v>70.42</v>
      </c>
    </row>
    <row r="188" ht="25" customHeight="1" spans="1:13">
      <c r="A188" s="6">
        <v>186</v>
      </c>
      <c r="B188" s="8" t="s">
        <v>557</v>
      </c>
      <c r="C188" s="22" t="s">
        <v>558</v>
      </c>
      <c r="D188" s="19" t="s">
        <v>559</v>
      </c>
      <c r="E188" s="19" t="s">
        <v>560</v>
      </c>
      <c r="F188" s="19">
        <v>99</v>
      </c>
      <c r="G188" s="19">
        <v>85</v>
      </c>
      <c r="H188" s="19">
        <v>184</v>
      </c>
      <c r="I188" s="13">
        <f t="shared" si="8"/>
        <v>61.3333333333333</v>
      </c>
      <c r="J188" s="13">
        <f t="shared" si="9"/>
        <v>36.8</v>
      </c>
      <c r="K188" s="20" t="s">
        <v>561</v>
      </c>
      <c r="L188" s="13">
        <f t="shared" si="10"/>
        <v>34.8</v>
      </c>
      <c r="M188" s="7">
        <f t="shared" si="11"/>
        <v>71.6</v>
      </c>
    </row>
    <row r="189" ht="25" customHeight="1" spans="1:13">
      <c r="A189" s="6">
        <v>187</v>
      </c>
      <c r="B189" s="5" t="s">
        <v>562</v>
      </c>
      <c r="C189" s="7" t="s">
        <v>563</v>
      </c>
      <c r="D189" s="7" t="s">
        <v>564</v>
      </c>
      <c r="E189" s="7" t="s">
        <v>565</v>
      </c>
      <c r="F189" s="7">
        <v>114</v>
      </c>
      <c r="G189" s="7">
        <v>89.5</v>
      </c>
      <c r="H189" s="7">
        <v>203.5</v>
      </c>
      <c r="I189" s="13">
        <f t="shared" si="8"/>
        <v>67.8333333333333</v>
      </c>
      <c r="J189" s="13">
        <f t="shared" si="9"/>
        <v>40.7</v>
      </c>
      <c r="K189" s="12" t="s">
        <v>29</v>
      </c>
      <c r="L189" s="13"/>
      <c r="M189" s="7"/>
    </row>
    <row r="190" ht="25" customHeight="1" spans="1:13">
      <c r="A190" s="6">
        <v>188</v>
      </c>
      <c r="B190" s="5" t="s">
        <v>566</v>
      </c>
      <c r="C190" s="7" t="s">
        <v>567</v>
      </c>
      <c r="D190" s="7" t="s">
        <v>564</v>
      </c>
      <c r="E190" s="7" t="s">
        <v>565</v>
      </c>
      <c r="F190" s="7">
        <v>103</v>
      </c>
      <c r="G190" s="7">
        <v>97</v>
      </c>
      <c r="H190" s="7">
        <v>200</v>
      </c>
      <c r="I190" s="13">
        <f t="shared" si="8"/>
        <v>66.6666666666667</v>
      </c>
      <c r="J190" s="13">
        <f t="shared" si="9"/>
        <v>40</v>
      </c>
      <c r="K190" s="14" t="s">
        <v>151</v>
      </c>
      <c r="L190" s="13">
        <f t="shared" si="10"/>
        <v>30.16</v>
      </c>
      <c r="M190" s="7">
        <f t="shared" si="11"/>
        <v>70.16</v>
      </c>
    </row>
    <row r="191" ht="25" customHeight="1" spans="1:13">
      <c r="A191" s="6">
        <v>189</v>
      </c>
      <c r="B191" s="5" t="s">
        <v>568</v>
      </c>
      <c r="C191" s="7" t="s">
        <v>569</v>
      </c>
      <c r="D191" s="7" t="s">
        <v>564</v>
      </c>
      <c r="E191" s="7" t="s">
        <v>565</v>
      </c>
      <c r="F191" s="7">
        <v>108.5</v>
      </c>
      <c r="G191" s="7">
        <v>91.5</v>
      </c>
      <c r="H191" s="7">
        <v>200</v>
      </c>
      <c r="I191" s="13">
        <f t="shared" si="8"/>
        <v>66.6666666666667</v>
      </c>
      <c r="J191" s="13">
        <f t="shared" si="9"/>
        <v>40</v>
      </c>
      <c r="K191" s="14" t="s">
        <v>402</v>
      </c>
      <c r="L191" s="13">
        <f t="shared" si="10"/>
        <v>32.08</v>
      </c>
      <c r="M191" s="7">
        <f t="shared" si="11"/>
        <v>72.08</v>
      </c>
    </row>
    <row r="192" ht="25" customHeight="1" spans="1:13">
      <c r="A192" s="6">
        <v>190</v>
      </c>
      <c r="B192" s="5" t="s">
        <v>570</v>
      </c>
      <c r="C192" s="7" t="s">
        <v>571</v>
      </c>
      <c r="D192" s="7" t="s">
        <v>572</v>
      </c>
      <c r="E192" s="7" t="s">
        <v>573</v>
      </c>
      <c r="F192" s="7">
        <v>88</v>
      </c>
      <c r="G192" s="7">
        <v>97</v>
      </c>
      <c r="H192" s="7">
        <v>185</v>
      </c>
      <c r="I192" s="13">
        <f t="shared" si="8"/>
        <v>61.6666666666667</v>
      </c>
      <c r="J192" s="13">
        <f t="shared" si="9"/>
        <v>37</v>
      </c>
      <c r="K192" s="14" t="s">
        <v>76</v>
      </c>
      <c r="L192" s="13">
        <f t="shared" si="10"/>
        <v>31.92</v>
      </c>
      <c r="M192" s="7">
        <f t="shared" si="11"/>
        <v>68.92</v>
      </c>
    </row>
    <row r="193" ht="25" customHeight="1" spans="1:13">
      <c r="A193" s="6">
        <v>191</v>
      </c>
      <c r="B193" s="5" t="s">
        <v>574</v>
      </c>
      <c r="C193" s="7" t="s">
        <v>575</v>
      </c>
      <c r="D193" s="7" t="s">
        <v>572</v>
      </c>
      <c r="E193" s="7" t="s">
        <v>573</v>
      </c>
      <c r="F193" s="7">
        <v>93</v>
      </c>
      <c r="G193" s="7">
        <v>89</v>
      </c>
      <c r="H193" s="7">
        <v>182</v>
      </c>
      <c r="I193" s="13">
        <f t="shared" si="8"/>
        <v>60.6666666666667</v>
      </c>
      <c r="J193" s="13">
        <f t="shared" si="9"/>
        <v>36.4</v>
      </c>
      <c r="K193" s="14" t="s">
        <v>175</v>
      </c>
      <c r="L193" s="13">
        <f t="shared" si="10"/>
        <v>31.04</v>
      </c>
      <c r="M193" s="7">
        <f t="shared" si="11"/>
        <v>67.44</v>
      </c>
    </row>
    <row r="194" ht="25" customHeight="1" spans="1:13">
      <c r="A194" s="6">
        <v>192</v>
      </c>
      <c r="B194" s="5" t="s">
        <v>576</v>
      </c>
      <c r="C194" s="7" t="s">
        <v>577</v>
      </c>
      <c r="D194" s="7" t="s">
        <v>572</v>
      </c>
      <c r="E194" s="7" t="s">
        <v>573</v>
      </c>
      <c r="F194" s="7">
        <v>73.5</v>
      </c>
      <c r="G194" s="7">
        <v>96</v>
      </c>
      <c r="H194" s="7">
        <v>169.5</v>
      </c>
      <c r="I194" s="13">
        <f t="shared" si="8"/>
        <v>56.5</v>
      </c>
      <c r="J194" s="13">
        <f t="shared" si="9"/>
        <v>33.9</v>
      </c>
      <c r="K194" s="14" t="s">
        <v>65</v>
      </c>
      <c r="L194" s="13">
        <f t="shared" si="10"/>
        <v>32.56</v>
      </c>
      <c r="M194" s="7">
        <f t="shared" si="11"/>
        <v>66.46</v>
      </c>
    </row>
    <row r="195" ht="25" customHeight="1" spans="1:13">
      <c r="A195" s="6">
        <v>193</v>
      </c>
      <c r="B195" s="5" t="s">
        <v>578</v>
      </c>
      <c r="C195" s="7" t="s">
        <v>579</v>
      </c>
      <c r="D195" s="7" t="s">
        <v>580</v>
      </c>
      <c r="E195" s="7" t="s">
        <v>581</v>
      </c>
      <c r="F195" s="7">
        <v>98</v>
      </c>
      <c r="G195" s="7">
        <v>112.5</v>
      </c>
      <c r="H195" s="7">
        <v>210.5</v>
      </c>
      <c r="I195" s="13">
        <f t="shared" si="8"/>
        <v>70.1666666666667</v>
      </c>
      <c r="J195" s="13">
        <f t="shared" si="9"/>
        <v>42.1</v>
      </c>
      <c r="K195" s="14" t="s">
        <v>70</v>
      </c>
      <c r="L195" s="13">
        <f t="shared" si="10"/>
        <v>32</v>
      </c>
      <c r="M195" s="7">
        <f t="shared" si="11"/>
        <v>74.1</v>
      </c>
    </row>
    <row r="196" ht="25" customHeight="1" spans="1:13">
      <c r="A196" s="6">
        <v>194</v>
      </c>
      <c r="B196" s="5" t="s">
        <v>582</v>
      </c>
      <c r="C196" s="7" t="s">
        <v>583</v>
      </c>
      <c r="D196" s="7" t="s">
        <v>580</v>
      </c>
      <c r="E196" s="7" t="s">
        <v>581</v>
      </c>
      <c r="F196" s="7">
        <v>77.5</v>
      </c>
      <c r="G196" s="7">
        <v>94</v>
      </c>
      <c r="H196" s="7">
        <v>171.5</v>
      </c>
      <c r="I196" s="13">
        <f t="shared" ref="I196:I225" si="12">H196/3</f>
        <v>57.1666666666667</v>
      </c>
      <c r="J196" s="13">
        <f t="shared" ref="J196:J225" si="13">I196*0.6</f>
        <v>34.3</v>
      </c>
      <c r="K196" s="14" t="s">
        <v>362</v>
      </c>
      <c r="L196" s="13">
        <f t="shared" si="10"/>
        <v>31.52</v>
      </c>
      <c r="M196" s="7">
        <f t="shared" si="11"/>
        <v>65.82</v>
      </c>
    </row>
    <row r="197" ht="25" customHeight="1" spans="1:13">
      <c r="A197" s="6">
        <v>195</v>
      </c>
      <c r="B197" s="8" t="s">
        <v>584</v>
      </c>
      <c r="C197" s="22" t="s">
        <v>585</v>
      </c>
      <c r="D197" s="19" t="s">
        <v>586</v>
      </c>
      <c r="E197" s="19" t="s">
        <v>587</v>
      </c>
      <c r="F197" s="19">
        <v>85</v>
      </c>
      <c r="G197" s="19">
        <v>79.5</v>
      </c>
      <c r="H197" s="19">
        <v>164.5</v>
      </c>
      <c r="I197" s="13">
        <f t="shared" si="12"/>
        <v>54.8333333333333</v>
      </c>
      <c r="J197" s="13">
        <f t="shared" si="13"/>
        <v>32.9</v>
      </c>
      <c r="K197" s="20" t="s">
        <v>79</v>
      </c>
      <c r="L197" s="13">
        <f t="shared" si="10"/>
        <v>29.36</v>
      </c>
      <c r="M197" s="7">
        <f t="shared" si="11"/>
        <v>62.26</v>
      </c>
    </row>
    <row r="198" ht="25" customHeight="1" spans="1:13">
      <c r="A198" s="6">
        <v>196</v>
      </c>
      <c r="B198" s="5" t="s">
        <v>588</v>
      </c>
      <c r="C198" s="7" t="s">
        <v>589</v>
      </c>
      <c r="D198" s="7" t="s">
        <v>590</v>
      </c>
      <c r="E198" s="7" t="s">
        <v>591</v>
      </c>
      <c r="F198" s="7">
        <v>106.5</v>
      </c>
      <c r="G198" s="7">
        <v>107.5</v>
      </c>
      <c r="H198" s="7">
        <v>214</v>
      </c>
      <c r="I198" s="13">
        <f t="shared" si="12"/>
        <v>71.3333333333333</v>
      </c>
      <c r="J198" s="13">
        <f t="shared" si="13"/>
        <v>42.8</v>
      </c>
      <c r="K198" s="14" t="s">
        <v>32</v>
      </c>
      <c r="L198" s="13">
        <f t="shared" si="10"/>
        <v>31.44</v>
      </c>
      <c r="M198" s="7">
        <f t="shared" si="11"/>
        <v>74.24</v>
      </c>
    </row>
    <row r="199" ht="25" customHeight="1" spans="1:13">
      <c r="A199" s="6">
        <v>197</v>
      </c>
      <c r="B199" s="5" t="s">
        <v>592</v>
      </c>
      <c r="C199" s="7" t="s">
        <v>593</v>
      </c>
      <c r="D199" s="7" t="s">
        <v>590</v>
      </c>
      <c r="E199" s="7" t="s">
        <v>591</v>
      </c>
      <c r="F199" s="7">
        <v>99.5</v>
      </c>
      <c r="G199" s="7">
        <v>103.5</v>
      </c>
      <c r="H199" s="7">
        <v>203</v>
      </c>
      <c r="I199" s="13">
        <f t="shared" si="12"/>
        <v>67.6666666666667</v>
      </c>
      <c r="J199" s="13">
        <f t="shared" si="13"/>
        <v>40.6</v>
      </c>
      <c r="K199" s="14" t="s">
        <v>230</v>
      </c>
      <c r="L199" s="13">
        <f t="shared" ref="L199:L225" si="14">K199*0.4</f>
        <v>31.12</v>
      </c>
      <c r="M199" s="7">
        <f t="shared" ref="M199:M225" si="15">J199+L199</f>
        <v>71.72</v>
      </c>
    </row>
    <row r="200" ht="25" customHeight="1" spans="1:13">
      <c r="A200" s="6">
        <v>198</v>
      </c>
      <c r="B200" s="5" t="s">
        <v>594</v>
      </c>
      <c r="C200" s="7" t="s">
        <v>595</v>
      </c>
      <c r="D200" s="7" t="s">
        <v>590</v>
      </c>
      <c r="E200" s="7" t="s">
        <v>591</v>
      </c>
      <c r="F200" s="7">
        <v>107</v>
      </c>
      <c r="G200" s="7">
        <v>94</v>
      </c>
      <c r="H200" s="7">
        <v>201</v>
      </c>
      <c r="I200" s="13">
        <f t="shared" si="12"/>
        <v>67</v>
      </c>
      <c r="J200" s="13">
        <f t="shared" si="13"/>
        <v>40.2</v>
      </c>
      <c r="K200" s="14" t="s">
        <v>65</v>
      </c>
      <c r="L200" s="13">
        <f t="shared" si="14"/>
        <v>32.56</v>
      </c>
      <c r="M200" s="7">
        <f t="shared" si="15"/>
        <v>72.76</v>
      </c>
    </row>
    <row r="201" ht="25" customHeight="1" spans="1:13">
      <c r="A201" s="6">
        <v>199</v>
      </c>
      <c r="B201" s="5" t="s">
        <v>596</v>
      </c>
      <c r="C201" s="7" t="s">
        <v>597</v>
      </c>
      <c r="D201" s="7" t="s">
        <v>598</v>
      </c>
      <c r="E201" s="7" t="s">
        <v>599</v>
      </c>
      <c r="F201" s="7">
        <v>110.5</v>
      </c>
      <c r="G201" s="7">
        <v>106</v>
      </c>
      <c r="H201" s="7">
        <v>216.5</v>
      </c>
      <c r="I201" s="13">
        <f t="shared" si="12"/>
        <v>72.1666666666667</v>
      </c>
      <c r="J201" s="13">
        <f t="shared" si="13"/>
        <v>43.3</v>
      </c>
      <c r="K201" s="14" t="s">
        <v>600</v>
      </c>
      <c r="L201" s="13">
        <f t="shared" si="14"/>
        <v>35.68</v>
      </c>
      <c r="M201" s="7">
        <f t="shared" si="15"/>
        <v>78.98</v>
      </c>
    </row>
    <row r="202" ht="25" customHeight="1" spans="1:13">
      <c r="A202" s="6">
        <v>200</v>
      </c>
      <c r="B202" s="5" t="s">
        <v>601</v>
      </c>
      <c r="C202" s="7" t="s">
        <v>602</v>
      </c>
      <c r="D202" s="7" t="s">
        <v>598</v>
      </c>
      <c r="E202" s="7" t="s">
        <v>599</v>
      </c>
      <c r="F202" s="7">
        <v>89.5</v>
      </c>
      <c r="G202" s="7">
        <v>118</v>
      </c>
      <c r="H202" s="7">
        <v>207.5</v>
      </c>
      <c r="I202" s="13">
        <f t="shared" si="12"/>
        <v>69.1666666666667</v>
      </c>
      <c r="J202" s="13">
        <f t="shared" si="13"/>
        <v>41.5</v>
      </c>
      <c r="K202" s="14" t="s">
        <v>493</v>
      </c>
      <c r="L202" s="13">
        <f t="shared" si="14"/>
        <v>34.56</v>
      </c>
      <c r="M202" s="7">
        <f t="shared" si="15"/>
        <v>76.06</v>
      </c>
    </row>
    <row r="203" ht="25" customHeight="1" spans="1:13">
      <c r="A203" s="6">
        <v>201</v>
      </c>
      <c r="B203" s="5" t="s">
        <v>603</v>
      </c>
      <c r="C203" s="7" t="s">
        <v>604</v>
      </c>
      <c r="D203" s="7" t="s">
        <v>598</v>
      </c>
      <c r="E203" s="7" t="s">
        <v>599</v>
      </c>
      <c r="F203" s="7">
        <v>105.5</v>
      </c>
      <c r="G203" s="7">
        <v>98</v>
      </c>
      <c r="H203" s="7">
        <v>203.5</v>
      </c>
      <c r="I203" s="13">
        <f t="shared" si="12"/>
        <v>67.8333333333333</v>
      </c>
      <c r="J203" s="13">
        <f t="shared" si="13"/>
        <v>40.7</v>
      </c>
      <c r="K203" s="14" t="s">
        <v>266</v>
      </c>
      <c r="L203" s="13">
        <f t="shared" si="14"/>
        <v>31.84</v>
      </c>
      <c r="M203" s="7">
        <f t="shared" si="15"/>
        <v>72.54</v>
      </c>
    </row>
    <row r="204" ht="25" customHeight="1" spans="1:13">
      <c r="A204" s="6">
        <v>202</v>
      </c>
      <c r="B204" s="5" t="s">
        <v>605</v>
      </c>
      <c r="C204" s="7" t="s">
        <v>606</v>
      </c>
      <c r="D204" s="7" t="s">
        <v>607</v>
      </c>
      <c r="E204" s="7" t="s">
        <v>608</v>
      </c>
      <c r="F204" s="7">
        <v>94.5</v>
      </c>
      <c r="G204" s="7">
        <v>96.5</v>
      </c>
      <c r="H204" s="7">
        <v>191</v>
      </c>
      <c r="I204" s="13">
        <f t="shared" si="12"/>
        <v>63.6666666666667</v>
      </c>
      <c r="J204" s="13">
        <f t="shared" si="13"/>
        <v>38.2</v>
      </c>
      <c r="K204" s="14" t="s">
        <v>32</v>
      </c>
      <c r="L204" s="13">
        <f t="shared" si="14"/>
        <v>31.44</v>
      </c>
      <c r="M204" s="7">
        <f t="shared" si="15"/>
        <v>69.64</v>
      </c>
    </row>
    <row r="205" ht="25" customHeight="1" spans="1:13">
      <c r="A205" s="6">
        <v>203</v>
      </c>
      <c r="B205" s="5" t="s">
        <v>609</v>
      </c>
      <c r="C205" s="7" t="s">
        <v>610</v>
      </c>
      <c r="D205" s="7" t="s">
        <v>607</v>
      </c>
      <c r="E205" s="7" t="s">
        <v>608</v>
      </c>
      <c r="F205" s="7">
        <v>93</v>
      </c>
      <c r="G205" s="7">
        <v>97</v>
      </c>
      <c r="H205" s="7">
        <v>190</v>
      </c>
      <c r="I205" s="13">
        <f t="shared" si="12"/>
        <v>63.3333333333333</v>
      </c>
      <c r="J205" s="13">
        <f t="shared" si="13"/>
        <v>38</v>
      </c>
      <c r="K205" s="14" t="s">
        <v>332</v>
      </c>
      <c r="L205" s="13">
        <f t="shared" si="14"/>
        <v>33.68</v>
      </c>
      <c r="M205" s="7">
        <f t="shared" si="15"/>
        <v>71.68</v>
      </c>
    </row>
    <row r="206" ht="25" customHeight="1" spans="1:13">
      <c r="A206" s="6">
        <v>204</v>
      </c>
      <c r="B206" s="5" t="s">
        <v>611</v>
      </c>
      <c r="C206" s="7" t="s">
        <v>612</v>
      </c>
      <c r="D206" s="7" t="s">
        <v>607</v>
      </c>
      <c r="E206" s="7" t="s">
        <v>608</v>
      </c>
      <c r="F206" s="7">
        <v>103.5</v>
      </c>
      <c r="G206" s="7">
        <v>86</v>
      </c>
      <c r="H206" s="7">
        <v>189.5</v>
      </c>
      <c r="I206" s="13">
        <f t="shared" si="12"/>
        <v>63.1666666666667</v>
      </c>
      <c r="J206" s="13">
        <f t="shared" si="13"/>
        <v>37.9</v>
      </c>
      <c r="K206" s="14" t="s">
        <v>230</v>
      </c>
      <c r="L206" s="13">
        <f t="shared" si="14"/>
        <v>31.12</v>
      </c>
      <c r="M206" s="7">
        <f t="shared" si="15"/>
        <v>69.02</v>
      </c>
    </row>
    <row r="207" ht="25" customHeight="1" spans="1:13">
      <c r="A207" s="6">
        <v>205</v>
      </c>
      <c r="B207" s="5" t="s">
        <v>613</v>
      </c>
      <c r="C207" s="7" t="s">
        <v>614</v>
      </c>
      <c r="D207" s="7" t="s">
        <v>615</v>
      </c>
      <c r="E207" s="7" t="s">
        <v>616</v>
      </c>
      <c r="F207" s="7">
        <v>118.5</v>
      </c>
      <c r="G207" s="7">
        <v>90.5</v>
      </c>
      <c r="H207" s="7">
        <v>209</v>
      </c>
      <c r="I207" s="13">
        <f t="shared" si="12"/>
        <v>69.6666666666667</v>
      </c>
      <c r="J207" s="13">
        <f t="shared" si="13"/>
        <v>41.8</v>
      </c>
      <c r="K207" s="14" t="s">
        <v>111</v>
      </c>
      <c r="L207" s="13">
        <f t="shared" si="14"/>
        <v>31.76</v>
      </c>
      <c r="M207" s="7">
        <f t="shared" si="15"/>
        <v>73.56</v>
      </c>
    </row>
    <row r="208" ht="25" customHeight="1" spans="1:13">
      <c r="A208" s="6">
        <v>206</v>
      </c>
      <c r="B208" s="5" t="s">
        <v>617</v>
      </c>
      <c r="C208" s="7" t="s">
        <v>618</v>
      </c>
      <c r="D208" s="7" t="s">
        <v>615</v>
      </c>
      <c r="E208" s="7" t="s">
        <v>616</v>
      </c>
      <c r="F208" s="7">
        <v>100.5</v>
      </c>
      <c r="G208" s="7">
        <v>98</v>
      </c>
      <c r="H208" s="7">
        <v>198.5</v>
      </c>
      <c r="I208" s="13">
        <f t="shared" si="12"/>
        <v>66.1666666666667</v>
      </c>
      <c r="J208" s="13">
        <f t="shared" si="13"/>
        <v>39.7</v>
      </c>
      <c r="K208" s="14" t="s">
        <v>546</v>
      </c>
      <c r="L208" s="13">
        <f t="shared" si="14"/>
        <v>33.28</v>
      </c>
      <c r="M208" s="7">
        <f t="shared" si="15"/>
        <v>72.98</v>
      </c>
    </row>
    <row r="209" ht="25" customHeight="1" spans="1:13">
      <c r="A209" s="6">
        <v>207</v>
      </c>
      <c r="B209" s="5" t="s">
        <v>619</v>
      </c>
      <c r="C209" s="7" t="s">
        <v>620</v>
      </c>
      <c r="D209" s="7" t="s">
        <v>615</v>
      </c>
      <c r="E209" s="7" t="s">
        <v>616</v>
      </c>
      <c r="F209" s="7">
        <v>102</v>
      </c>
      <c r="G209" s="7">
        <v>96</v>
      </c>
      <c r="H209" s="7">
        <v>198</v>
      </c>
      <c r="I209" s="13">
        <f t="shared" si="12"/>
        <v>66</v>
      </c>
      <c r="J209" s="13">
        <f t="shared" si="13"/>
        <v>39.6</v>
      </c>
      <c r="K209" s="14" t="s">
        <v>496</v>
      </c>
      <c r="L209" s="13">
        <f t="shared" si="14"/>
        <v>33.6</v>
      </c>
      <c r="M209" s="7">
        <f t="shared" si="15"/>
        <v>73.2</v>
      </c>
    </row>
    <row r="210" ht="25" customHeight="1" spans="1:13">
      <c r="A210" s="6">
        <v>208</v>
      </c>
      <c r="B210" s="5" t="s">
        <v>621</v>
      </c>
      <c r="C210" s="7" t="s">
        <v>622</v>
      </c>
      <c r="D210" s="7" t="s">
        <v>615</v>
      </c>
      <c r="E210" s="7" t="s">
        <v>616</v>
      </c>
      <c r="F210" s="7">
        <v>100</v>
      </c>
      <c r="G210" s="7">
        <v>98</v>
      </c>
      <c r="H210" s="7">
        <v>198</v>
      </c>
      <c r="I210" s="13">
        <f t="shared" si="12"/>
        <v>66</v>
      </c>
      <c r="J210" s="13">
        <f t="shared" si="13"/>
        <v>39.6</v>
      </c>
      <c r="K210" s="14" t="s">
        <v>92</v>
      </c>
      <c r="L210" s="13">
        <f t="shared" si="14"/>
        <v>32.96</v>
      </c>
      <c r="M210" s="7">
        <f t="shared" si="15"/>
        <v>72.56</v>
      </c>
    </row>
    <row r="211" ht="25" customHeight="1" spans="1:13">
      <c r="A211" s="6">
        <v>209</v>
      </c>
      <c r="B211" s="5" t="s">
        <v>623</v>
      </c>
      <c r="C211" s="7" t="s">
        <v>624</v>
      </c>
      <c r="D211" s="7" t="s">
        <v>625</v>
      </c>
      <c r="E211" s="7" t="s">
        <v>626</v>
      </c>
      <c r="F211" s="7">
        <v>87</v>
      </c>
      <c r="G211" s="7">
        <v>90</v>
      </c>
      <c r="H211" s="7">
        <v>177</v>
      </c>
      <c r="I211" s="13">
        <f t="shared" si="12"/>
        <v>59</v>
      </c>
      <c r="J211" s="13">
        <f t="shared" si="13"/>
        <v>35.4</v>
      </c>
      <c r="K211" s="14" t="s">
        <v>230</v>
      </c>
      <c r="L211" s="13">
        <f t="shared" si="14"/>
        <v>31.12</v>
      </c>
      <c r="M211" s="7">
        <f t="shared" si="15"/>
        <v>66.52</v>
      </c>
    </row>
    <row r="212" ht="25" customHeight="1" spans="1:13">
      <c r="A212" s="6">
        <v>210</v>
      </c>
      <c r="B212" s="5" t="s">
        <v>627</v>
      </c>
      <c r="C212" s="7" t="s">
        <v>628</v>
      </c>
      <c r="D212" s="7" t="s">
        <v>625</v>
      </c>
      <c r="E212" s="7" t="s">
        <v>626</v>
      </c>
      <c r="F212" s="7">
        <v>81.5</v>
      </c>
      <c r="G212" s="7">
        <v>95</v>
      </c>
      <c r="H212" s="7">
        <v>176.5</v>
      </c>
      <c r="I212" s="13">
        <f t="shared" si="12"/>
        <v>58.8333333333333</v>
      </c>
      <c r="J212" s="13">
        <f t="shared" si="13"/>
        <v>35.3</v>
      </c>
      <c r="K212" s="14" t="s">
        <v>60</v>
      </c>
      <c r="L212" s="13">
        <f t="shared" si="14"/>
        <v>33.36</v>
      </c>
      <c r="M212" s="7">
        <f t="shared" si="15"/>
        <v>68.66</v>
      </c>
    </row>
    <row r="213" ht="25" customHeight="1" spans="1:13">
      <c r="A213" s="6">
        <v>211</v>
      </c>
      <c r="B213" s="8" t="s">
        <v>629</v>
      </c>
      <c r="C213" s="22" t="s">
        <v>630</v>
      </c>
      <c r="D213" s="19" t="s">
        <v>631</v>
      </c>
      <c r="E213" s="19" t="s">
        <v>632</v>
      </c>
      <c r="F213" s="19">
        <v>75.5</v>
      </c>
      <c r="G213" s="19">
        <v>75.5</v>
      </c>
      <c r="H213" s="19">
        <v>151</v>
      </c>
      <c r="I213" s="13">
        <f t="shared" si="12"/>
        <v>50.3333333333333</v>
      </c>
      <c r="J213" s="13">
        <f t="shared" si="13"/>
        <v>30.2</v>
      </c>
      <c r="K213" s="20" t="s">
        <v>254</v>
      </c>
      <c r="L213" s="13">
        <f t="shared" si="14"/>
        <v>31.28</v>
      </c>
      <c r="M213" s="7">
        <f t="shared" si="15"/>
        <v>61.48</v>
      </c>
    </row>
    <row r="214" ht="25" customHeight="1" spans="1:13">
      <c r="A214" s="6">
        <v>212</v>
      </c>
      <c r="B214" s="5" t="s">
        <v>633</v>
      </c>
      <c r="C214" s="7" t="s">
        <v>634</v>
      </c>
      <c r="D214" s="7" t="s">
        <v>635</v>
      </c>
      <c r="E214" s="7" t="s">
        <v>636</v>
      </c>
      <c r="F214" s="7">
        <v>95</v>
      </c>
      <c r="G214" s="7">
        <v>98.5</v>
      </c>
      <c r="H214" s="7">
        <v>193.5</v>
      </c>
      <c r="I214" s="13">
        <f t="shared" si="12"/>
        <v>64.5</v>
      </c>
      <c r="J214" s="13">
        <f t="shared" si="13"/>
        <v>38.7</v>
      </c>
      <c r="K214" s="14" t="s">
        <v>60</v>
      </c>
      <c r="L214" s="13">
        <f t="shared" si="14"/>
        <v>33.36</v>
      </c>
      <c r="M214" s="7">
        <f t="shared" si="15"/>
        <v>72.06</v>
      </c>
    </row>
    <row r="215" ht="25" customHeight="1" spans="1:13">
      <c r="A215" s="6">
        <v>213</v>
      </c>
      <c r="B215" s="5" t="s">
        <v>637</v>
      </c>
      <c r="C215" s="7" t="s">
        <v>638</v>
      </c>
      <c r="D215" s="7" t="s">
        <v>635</v>
      </c>
      <c r="E215" s="7" t="s">
        <v>636</v>
      </c>
      <c r="F215" s="7">
        <v>93.5</v>
      </c>
      <c r="G215" s="7">
        <v>98.5</v>
      </c>
      <c r="H215" s="7">
        <v>192</v>
      </c>
      <c r="I215" s="13">
        <f t="shared" si="12"/>
        <v>64</v>
      </c>
      <c r="J215" s="13">
        <f t="shared" si="13"/>
        <v>38.4</v>
      </c>
      <c r="K215" s="14" t="s">
        <v>65</v>
      </c>
      <c r="L215" s="13">
        <f t="shared" si="14"/>
        <v>32.56</v>
      </c>
      <c r="M215" s="7">
        <f t="shared" si="15"/>
        <v>70.96</v>
      </c>
    </row>
    <row r="216" ht="25" customHeight="1" spans="1:13">
      <c r="A216" s="6">
        <v>214</v>
      </c>
      <c r="B216" s="5" t="s">
        <v>639</v>
      </c>
      <c r="C216" s="7" t="s">
        <v>640</v>
      </c>
      <c r="D216" s="7" t="s">
        <v>635</v>
      </c>
      <c r="E216" s="7" t="s">
        <v>636</v>
      </c>
      <c r="F216" s="7">
        <v>101</v>
      </c>
      <c r="G216" s="7">
        <v>91</v>
      </c>
      <c r="H216" s="7">
        <v>192</v>
      </c>
      <c r="I216" s="13">
        <f t="shared" si="12"/>
        <v>64</v>
      </c>
      <c r="J216" s="13">
        <f t="shared" si="13"/>
        <v>38.4</v>
      </c>
      <c r="K216" s="14" t="s">
        <v>513</v>
      </c>
      <c r="L216" s="13">
        <f t="shared" si="14"/>
        <v>33.44</v>
      </c>
      <c r="M216" s="7">
        <f t="shared" si="15"/>
        <v>71.84</v>
      </c>
    </row>
    <row r="217" ht="25" customHeight="1" spans="1:13">
      <c r="A217" s="6">
        <v>215</v>
      </c>
      <c r="B217" s="5" t="s">
        <v>641</v>
      </c>
      <c r="C217" s="7" t="s">
        <v>642</v>
      </c>
      <c r="D217" s="7" t="s">
        <v>643</v>
      </c>
      <c r="E217" s="7" t="s">
        <v>644</v>
      </c>
      <c r="F217" s="7">
        <v>88.5</v>
      </c>
      <c r="G217" s="7">
        <v>99.5</v>
      </c>
      <c r="H217" s="7">
        <v>188</v>
      </c>
      <c r="I217" s="13">
        <f t="shared" si="12"/>
        <v>62.6666666666667</v>
      </c>
      <c r="J217" s="13">
        <f t="shared" si="13"/>
        <v>37.6</v>
      </c>
      <c r="K217" s="14" t="s">
        <v>70</v>
      </c>
      <c r="L217" s="13">
        <f t="shared" si="14"/>
        <v>32</v>
      </c>
      <c r="M217" s="7">
        <f t="shared" si="15"/>
        <v>69.6</v>
      </c>
    </row>
    <row r="218" ht="25" customHeight="1" spans="1:13">
      <c r="A218" s="6">
        <v>216</v>
      </c>
      <c r="B218" s="5" t="s">
        <v>645</v>
      </c>
      <c r="C218" s="7" t="s">
        <v>646</v>
      </c>
      <c r="D218" s="7" t="s">
        <v>643</v>
      </c>
      <c r="E218" s="7" t="s">
        <v>644</v>
      </c>
      <c r="F218" s="7">
        <v>95.5</v>
      </c>
      <c r="G218" s="7">
        <v>80.5</v>
      </c>
      <c r="H218" s="7">
        <v>176</v>
      </c>
      <c r="I218" s="13">
        <f t="shared" si="12"/>
        <v>58.6666666666667</v>
      </c>
      <c r="J218" s="13">
        <f t="shared" si="13"/>
        <v>35.2</v>
      </c>
      <c r="K218" s="14" t="s">
        <v>332</v>
      </c>
      <c r="L218" s="13">
        <f t="shared" si="14"/>
        <v>33.68</v>
      </c>
      <c r="M218" s="7">
        <f t="shared" si="15"/>
        <v>68.88</v>
      </c>
    </row>
    <row r="219" ht="25" customHeight="1" spans="1:13">
      <c r="A219" s="6">
        <v>217</v>
      </c>
      <c r="B219" s="5" t="s">
        <v>647</v>
      </c>
      <c r="C219" s="7" t="s">
        <v>648</v>
      </c>
      <c r="D219" s="7" t="s">
        <v>643</v>
      </c>
      <c r="E219" s="7" t="s">
        <v>644</v>
      </c>
      <c r="F219" s="7">
        <v>77.5</v>
      </c>
      <c r="G219" s="7">
        <v>90</v>
      </c>
      <c r="H219" s="7">
        <v>167.5</v>
      </c>
      <c r="I219" s="13">
        <f t="shared" si="12"/>
        <v>55.8333333333333</v>
      </c>
      <c r="J219" s="13">
        <f t="shared" si="13"/>
        <v>33.5</v>
      </c>
      <c r="K219" s="14" t="s">
        <v>32</v>
      </c>
      <c r="L219" s="13">
        <f t="shared" si="14"/>
        <v>31.44</v>
      </c>
      <c r="M219" s="7">
        <f t="shared" si="15"/>
        <v>64.94</v>
      </c>
    </row>
    <row r="220" ht="25" customHeight="1" spans="1:13">
      <c r="A220" s="6">
        <v>218</v>
      </c>
      <c r="B220" s="5" t="s">
        <v>649</v>
      </c>
      <c r="C220" s="7" t="s">
        <v>650</v>
      </c>
      <c r="D220" s="7" t="s">
        <v>651</v>
      </c>
      <c r="E220" s="7" t="s">
        <v>652</v>
      </c>
      <c r="F220" s="7">
        <v>111</v>
      </c>
      <c r="G220" s="7">
        <v>105</v>
      </c>
      <c r="H220" s="7">
        <v>216</v>
      </c>
      <c r="I220" s="13">
        <f t="shared" si="12"/>
        <v>72</v>
      </c>
      <c r="J220" s="13">
        <f t="shared" si="13"/>
        <v>43.2</v>
      </c>
      <c r="K220" s="14" t="s">
        <v>653</v>
      </c>
      <c r="L220" s="13">
        <f t="shared" si="14"/>
        <v>34.88</v>
      </c>
      <c r="M220" s="7">
        <f t="shared" si="15"/>
        <v>78.08</v>
      </c>
    </row>
    <row r="221" ht="25" customHeight="1" spans="1:13">
      <c r="A221" s="6">
        <v>219</v>
      </c>
      <c r="B221" s="5" t="s">
        <v>654</v>
      </c>
      <c r="C221" s="7" t="s">
        <v>655</v>
      </c>
      <c r="D221" s="7" t="s">
        <v>651</v>
      </c>
      <c r="E221" s="7" t="s">
        <v>652</v>
      </c>
      <c r="F221" s="7">
        <v>112</v>
      </c>
      <c r="G221" s="7">
        <v>97.5</v>
      </c>
      <c r="H221" s="7">
        <v>209.5</v>
      </c>
      <c r="I221" s="13">
        <f t="shared" si="12"/>
        <v>69.8333333333333</v>
      </c>
      <c r="J221" s="13">
        <f t="shared" si="13"/>
        <v>41.9</v>
      </c>
      <c r="K221" s="14" t="s">
        <v>304</v>
      </c>
      <c r="L221" s="13">
        <f t="shared" si="14"/>
        <v>32.16</v>
      </c>
      <c r="M221" s="7">
        <f t="shared" si="15"/>
        <v>74.06</v>
      </c>
    </row>
    <row r="222" ht="25" customHeight="1" spans="1:13">
      <c r="A222" s="6">
        <v>220</v>
      </c>
      <c r="B222" s="5" t="s">
        <v>656</v>
      </c>
      <c r="C222" s="7" t="s">
        <v>657</v>
      </c>
      <c r="D222" s="7" t="s">
        <v>651</v>
      </c>
      <c r="E222" s="7" t="s">
        <v>652</v>
      </c>
      <c r="F222" s="7">
        <v>100.5</v>
      </c>
      <c r="G222" s="7">
        <v>96.5</v>
      </c>
      <c r="H222" s="7">
        <v>197</v>
      </c>
      <c r="I222" s="13">
        <f t="shared" si="12"/>
        <v>65.6666666666667</v>
      </c>
      <c r="J222" s="13">
        <f t="shared" si="13"/>
        <v>39.4</v>
      </c>
      <c r="K222" s="14" t="s">
        <v>18</v>
      </c>
      <c r="L222" s="13">
        <f t="shared" si="14"/>
        <v>33.12</v>
      </c>
      <c r="M222" s="7">
        <f t="shared" si="15"/>
        <v>72.52</v>
      </c>
    </row>
    <row r="223" ht="25" customHeight="1" spans="1:13">
      <c r="A223" s="6">
        <v>221</v>
      </c>
      <c r="B223" s="5" t="s">
        <v>658</v>
      </c>
      <c r="C223" s="7" t="s">
        <v>659</v>
      </c>
      <c r="D223" s="7" t="s">
        <v>660</v>
      </c>
      <c r="E223" s="7" t="s">
        <v>661</v>
      </c>
      <c r="F223" s="7">
        <v>109</v>
      </c>
      <c r="G223" s="7">
        <v>109.5</v>
      </c>
      <c r="H223" s="7">
        <v>218.5</v>
      </c>
      <c r="I223" s="13">
        <f t="shared" si="12"/>
        <v>72.8333333333333</v>
      </c>
      <c r="J223" s="13">
        <f t="shared" si="13"/>
        <v>43.7</v>
      </c>
      <c r="K223" s="14" t="s">
        <v>147</v>
      </c>
      <c r="L223" s="13">
        <f t="shared" si="14"/>
        <v>30.56</v>
      </c>
      <c r="M223" s="7">
        <f t="shared" si="15"/>
        <v>74.26</v>
      </c>
    </row>
    <row r="224" ht="25" customHeight="1" spans="1:13">
      <c r="A224" s="6">
        <v>222</v>
      </c>
      <c r="B224" s="5" t="s">
        <v>662</v>
      </c>
      <c r="C224" s="7" t="s">
        <v>663</v>
      </c>
      <c r="D224" s="7" t="s">
        <v>660</v>
      </c>
      <c r="E224" s="7" t="s">
        <v>661</v>
      </c>
      <c r="F224" s="7">
        <v>108.5</v>
      </c>
      <c r="G224" s="7">
        <v>108</v>
      </c>
      <c r="H224" s="7">
        <v>216.5</v>
      </c>
      <c r="I224" s="13">
        <f t="shared" si="12"/>
        <v>72.1666666666667</v>
      </c>
      <c r="J224" s="13">
        <f t="shared" si="13"/>
        <v>43.3</v>
      </c>
      <c r="K224" s="14" t="s">
        <v>49</v>
      </c>
      <c r="L224" s="13">
        <f t="shared" si="14"/>
        <v>33.92</v>
      </c>
      <c r="M224" s="7">
        <f t="shared" si="15"/>
        <v>77.22</v>
      </c>
    </row>
    <row r="225" ht="25" customHeight="1" spans="1:13">
      <c r="A225" s="6">
        <v>223</v>
      </c>
      <c r="B225" s="5" t="s">
        <v>664</v>
      </c>
      <c r="C225" s="7" t="s">
        <v>665</v>
      </c>
      <c r="D225" s="7" t="s">
        <v>660</v>
      </c>
      <c r="E225" s="7" t="s">
        <v>661</v>
      </c>
      <c r="F225" s="7">
        <v>110.5</v>
      </c>
      <c r="G225" s="7">
        <v>96</v>
      </c>
      <c r="H225" s="7">
        <v>206.5</v>
      </c>
      <c r="I225" s="13">
        <f t="shared" si="12"/>
        <v>68.8333333333333</v>
      </c>
      <c r="J225" s="13">
        <f t="shared" si="13"/>
        <v>41.3</v>
      </c>
      <c r="K225" s="14" t="s">
        <v>92</v>
      </c>
      <c r="L225" s="13">
        <f t="shared" si="14"/>
        <v>32.96</v>
      </c>
      <c r="M225" s="7">
        <f t="shared" si="15"/>
        <v>74.26</v>
      </c>
    </row>
  </sheetData>
  <sheetProtection password="ED87" sheet="1" objects="1"/>
  <mergeCells count="1">
    <mergeCell ref="A1:M1"/>
  </mergeCells>
  <pageMargins left="0.472222222222222" right="0.236111111111111" top="0.314583333333333" bottom="0.511805555555556" header="0.5" footer="0.354166666666667"/>
  <pageSetup paperSize="9" scale="80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南明区2023年公开招聘事业单位工作人员笔试、面试及总成绩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yxm</dc:creator>
  <cp:lastModifiedBy>hsy</cp:lastModifiedBy>
  <dcterms:created xsi:type="dcterms:W3CDTF">2022-06-24T04:50:00Z</dcterms:created>
  <dcterms:modified xsi:type="dcterms:W3CDTF">2023-07-04T03:44:59Z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  <property fmtid="{D5CDD505-2E9C-101B-9397-08002B2CF9AE}" pid="3" name="KSOReadingLayout">
    <vt:bool>false</vt:bool>
  </property>
</Properties>
</file>