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10017" activeTab="1"/>
  </bookViews>
  <sheets>
    <sheet name="总成绩" sheetId="1" r:id="rId1"/>
    <sheet name="进入体检名单" sheetId="2" r:id="rId2"/>
  </sheets>
  <definedNames>
    <definedName name="_xlnm._FilterDatabase" localSheetId="0" hidden="1">总成绩!$A$3:$L$119</definedName>
    <definedName name="_xlnm._FilterDatabase" localSheetId="1" hidden="1">进入体检名单!$A$3:$L$43</definedName>
  </definedNames>
  <calcPr calcId="144525"/>
</workbook>
</file>

<file path=xl/sharedStrings.xml><?xml version="1.0" encoding="utf-8"?>
<sst xmlns="http://schemas.openxmlformats.org/spreadsheetml/2006/main" count="737" uniqueCount="269">
  <si>
    <t>附件1：</t>
  </si>
  <si>
    <t>修文县2022年“特岗计划”教师招聘总成绩及进入体检人员名单</t>
  </si>
  <si>
    <t>序号</t>
  </si>
  <si>
    <t>姓名</t>
  </si>
  <si>
    <t>准考证号</t>
  </si>
  <si>
    <t>招聘单位代码</t>
  </si>
  <si>
    <t>招聘单位</t>
  </si>
  <si>
    <t>招聘岗位代码及岗位名称</t>
  </si>
  <si>
    <t>笔试成绩（100分制）</t>
  </si>
  <si>
    <t>笔试成绩50%折合分</t>
  </si>
  <si>
    <t>面试成绩（100分制）</t>
  </si>
  <si>
    <t>面试成绩50%折合分</t>
  </si>
  <si>
    <t>总成绩</t>
  </si>
  <si>
    <t>是否进入体检</t>
  </si>
  <si>
    <t>罗慧</t>
  </si>
  <si>
    <t>GY22060204</t>
  </si>
  <si>
    <t>修文县六桶镇中心小学</t>
  </si>
  <si>
    <t>01小学语文教师</t>
  </si>
  <si>
    <t>进入体检</t>
  </si>
  <si>
    <t>姚沁怡</t>
  </si>
  <si>
    <t>GY22060223</t>
  </si>
  <si>
    <t>胡群</t>
  </si>
  <si>
    <t>GY22060107</t>
  </si>
  <si>
    <t>李惠英</t>
  </si>
  <si>
    <t>GY22060208</t>
  </si>
  <si>
    <t>王章迅</t>
  </si>
  <si>
    <t>GY22060126</t>
  </si>
  <si>
    <t>黄寻</t>
  </si>
  <si>
    <t>GY22060110</t>
  </si>
  <si>
    <t>陈丽红</t>
  </si>
  <si>
    <t>GY22060123</t>
  </si>
  <si>
    <t>杨欢欢</t>
  </si>
  <si>
    <t>GY22060227</t>
  </si>
  <si>
    <t>付金兰</t>
  </si>
  <si>
    <t>GY22060128</t>
  </si>
  <si>
    <t>冯文丽</t>
  </si>
  <si>
    <t>GY22060209</t>
  </si>
  <si>
    <t>王建敏</t>
  </si>
  <si>
    <t>GY22060129</t>
  </si>
  <si>
    <t>龙相英</t>
  </si>
  <si>
    <t>GY22060117</t>
  </si>
  <si>
    <t>汪梅</t>
  </si>
  <si>
    <t>GY22060222</t>
  </si>
  <si>
    <t>02小学语文教师</t>
  </si>
  <si>
    <t>崔同娇</t>
  </si>
  <si>
    <t>GY22060229</t>
  </si>
  <si>
    <t>李惠</t>
  </si>
  <si>
    <t>GY22060205</t>
  </si>
  <si>
    <t>周燚</t>
  </si>
  <si>
    <t>GY22060211</t>
  </si>
  <si>
    <t>罗柳</t>
  </si>
  <si>
    <t>GY22060202</t>
  </si>
  <si>
    <t>廖文翠</t>
  </si>
  <si>
    <t>GY22060226</t>
  </si>
  <si>
    <t>彭垚</t>
  </si>
  <si>
    <t>GY22060102</t>
  </si>
  <si>
    <t>冯建霞</t>
  </si>
  <si>
    <t>GY22060125</t>
  </si>
  <si>
    <t>顾婷</t>
  </si>
  <si>
    <t>GY22060219</t>
  </si>
  <si>
    <t>徐仙琼</t>
  </si>
  <si>
    <t>GY22060105</t>
  </si>
  <si>
    <t>何倩银</t>
  </si>
  <si>
    <t>GY22060414</t>
  </si>
  <si>
    <t>修文县洒坪镇中心小学</t>
  </si>
  <si>
    <t>彭家迪</t>
  </si>
  <si>
    <t>GY22060313</t>
  </si>
  <si>
    <t>刘蓉</t>
  </si>
  <si>
    <t>GY22060323</t>
  </si>
  <si>
    <t>王梦霞</t>
  </si>
  <si>
    <t>GY22060321</t>
  </si>
  <si>
    <t>罗静</t>
  </si>
  <si>
    <t>GY22060311</t>
  </si>
  <si>
    <t>李润霞</t>
  </si>
  <si>
    <t>GY22060327</t>
  </si>
  <si>
    <t>李文</t>
  </si>
  <si>
    <t>GY22060413</t>
  </si>
  <si>
    <t>杨绍霞</t>
  </si>
  <si>
    <t>GY22060324</t>
  </si>
  <si>
    <t>王朝阳</t>
  </si>
  <si>
    <t>GY22060305</t>
  </si>
  <si>
    <t>马竹</t>
  </si>
  <si>
    <t>GY22060322</t>
  </si>
  <si>
    <t>杨小云</t>
  </si>
  <si>
    <t>GY22060303</t>
  </si>
  <si>
    <t>李道麟</t>
  </si>
  <si>
    <t>GY22060403</t>
  </si>
  <si>
    <t>赵文婷</t>
  </si>
  <si>
    <t>GY22060314</t>
  </si>
  <si>
    <t>缺考</t>
  </si>
  <si>
    <t>高丽</t>
  </si>
  <si>
    <t>GY22060424</t>
  </si>
  <si>
    <t>修文县小箐镇中心小学</t>
  </si>
  <si>
    <t>黎国洋</t>
  </si>
  <si>
    <t>GY22060421</t>
  </si>
  <si>
    <t>龙慧</t>
  </si>
  <si>
    <t>GY22060504</t>
  </si>
  <si>
    <t>岳倩</t>
  </si>
  <si>
    <t>GY22060510</t>
  </si>
  <si>
    <t>龚毅</t>
  </si>
  <si>
    <t>GY22060427</t>
  </si>
  <si>
    <t>詹梅</t>
  </si>
  <si>
    <t>GY22060119</t>
  </si>
  <si>
    <t>李社菊</t>
  </si>
  <si>
    <t>GY22060915</t>
  </si>
  <si>
    <t>05小学道德与法治教师</t>
  </si>
  <si>
    <t>包红艳</t>
  </si>
  <si>
    <t>GY22060916</t>
  </si>
  <si>
    <t>刘芹</t>
  </si>
  <si>
    <t>GY22060912</t>
  </si>
  <si>
    <t>陈红艳</t>
  </si>
  <si>
    <t>GY22060610</t>
  </si>
  <si>
    <t>03小学数学教师</t>
  </si>
  <si>
    <t>李冰</t>
  </si>
  <si>
    <t>GY22060607</t>
  </si>
  <si>
    <t>罗莹莹</t>
  </si>
  <si>
    <t>GY22060606</t>
  </si>
  <si>
    <t>冯艺</t>
  </si>
  <si>
    <t>GY22060615</t>
  </si>
  <si>
    <t>晏蜜</t>
  </si>
  <si>
    <t>GY22060611</t>
  </si>
  <si>
    <t>李朝贤</t>
  </si>
  <si>
    <t>GY22060612</t>
  </si>
  <si>
    <t>唐镇南</t>
  </si>
  <si>
    <t>GY22060605</t>
  </si>
  <si>
    <t>张景</t>
  </si>
  <si>
    <t>GY22060613</t>
  </si>
  <si>
    <t>张春春</t>
  </si>
  <si>
    <t>GY22060604</t>
  </si>
  <si>
    <t>董伯鑫</t>
  </si>
  <si>
    <t>GY22060614</t>
  </si>
  <si>
    <t>代欢</t>
  </si>
  <si>
    <t>GY22060608</t>
  </si>
  <si>
    <t>龙跃洋</t>
  </si>
  <si>
    <t>GY22060609</t>
  </si>
  <si>
    <t>李丹</t>
  </si>
  <si>
    <t>GY22060623</t>
  </si>
  <si>
    <t>02小学数学教师</t>
  </si>
  <si>
    <t>杨娅婷</t>
  </si>
  <si>
    <t>GY22060627</t>
  </si>
  <si>
    <t>吴霞</t>
  </si>
  <si>
    <t>GY22060625</t>
  </si>
  <si>
    <t>蔡芸</t>
  </si>
  <si>
    <t>GY22060629</t>
  </si>
  <si>
    <t>周颖</t>
  </si>
  <si>
    <t>GY22060628</t>
  </si>
  <si>
    <t>廖雪霜</t>
  </si>
  <si>
    <t>GY22060626</t>
  </si>
  <si>
    <t>粟多雲</t>
  </si>
  <si>
    <t>GY22060710</t>
  </si>
  <si>
    <t>08小学科学教师</t>
  </si>
  <si>
    <t>马廷建</t>
  </si>
  <si>
    <t>GY22060701</t>
  </si>
  <si>
    <t>刘先</t>
  </si>
  <si>
    <t>GY22060707</t>
  </si>
  <si>
    <t>郭艳林</t>
  </si>
  <si>
    <t>GY22060721</t>
  </si>
  <si>
    <t>05小学科学教师</t>
  </si>
  <si>
    <t>王怀悦</t>
  </si>
  <si>
    <t>GY22060724</t>
  </si>
  <si>
    <t>犹莲</t>
  </si>
  <si>
    <t>GY22060712</t>
  </si>
  <si>
    <t>曾孔涛</t>
  </si>
  <si>
    <t>GY22060603</t>
  </si>
  <si>
    <t>修文县六广镇中心小学</t>
  </si>
  <si>
    <t>01小学数学教师</t>
  </si>
  <si>
    <t>尹旭</t>
  </si>
  <si>
    <t>GY22060602</t>
  </si>
  <si>
    <t>何林霞</t>
  </si>
  <si>
    <t>GY22060619</t>
  </si>
  <si>
    <t>张如玉</t>
  </si>
  <si>
    <t>GY22060618</t>
  </si>
  <si>
    <t>苏凤梅</t>
  </si>
  <si>
    <t>GY22060616</t>
  </si>
  <si>
    <t>陈霞</t>
  </si>
  <si>
    <t>GY22060621</t>
  </si>
  <si>
    <t>孙美红</t>
  </si>
  <si>
    <t>GY22060617</t>
  </si>
  <si>
    <t>何金娥</t>
  </si>
  <si>
    <t>GY22060620</t>
  </si>
  <si>
    <t>周祖蓉</t>
  </si>
  <si>
    <t>GY22060517</t>
  </si>
  <si>
    <t>05小学美术教师</t>
  </si>
  <si>
    <t>方子月</t>
  </si>
  <si>
    <t>GY22060522</t>
  </si>
  <si>
    <t>陈忠娣</t>
  </si>
  <si>
    <t>GY22060528</t>
  </si>
  <si>
    <t>唐宇</t>
  </si>
  <si>
    <t>GY22060527</t>
  </si>
  <si>
    <t>陈庆梅</t>
  </si>
  <si>
    <t>GY22060523</t>
  </si>
  <si>
    <t>李维仲</t>
  </si>
  <si>
    <t>GY22060515</t>
  </si>
  <si>
    <t>肖星</t>
  </si>
  <si>
    <t>GY22060803</t>
  </si>
  <si>
    <t>06小学音乐教师</t>
  </si>
  <si>
    <t>袁翔</t>
  </si>
  <si>
    <t>GY22060807</t>
  </si>
  <si>
    <t>陈琴</t>
  </si>
  <si>
    <t>GY22060811</t>
  </si>
  <si>
    <t>徐翠霞</t>
  </si>
  <si>
    <t>GY22060808</t>
  </si>
  <si>
    <t>罗明艳</t>
  </si>
  <si>
    <t>GY22060813</t>
  </si>
  <si>
    <t>祝汪艳</t>
  </si>
  <si>
    <t>GY22060812</t>
  </si>
  <si>
    <t>黄永鲜</t>
  </si>
  <si>
    <t>GY22060817</t>
  </si>
  <si>
    <t>03小学音乐教师</t>
  </si>
  <si>
    <t>潘明丹</t>
  </si>
  <si>
    <t>GY22060816</t>
  </si>
  <si>
    <t>吴洪敏</t>
  </si>
  <si>
    <t>GY22060819</t>
  </si>
  <si>
    <t>周锐</t>
  </si>
  <si>
    <t>GY22060823</t>
  </si>
  <si>
    <t>修文县小坝小学</t>
  </si>
  <si>
    <t>01小学音乐教师</t>
  </si>
  <si>
    <t>郭进玲</t>
  </si>
  <si>
    <t>GY22060822</t>
  </si>
  <si>
    <t>晏洁</t>
  </si>
  <si>
    <t>GY22060821</t>
  </si>
  <si>
    <t>袁灿</t>
  </si>
  <si>
    <t>GY22060905</t>
  </si>
  <si>
    <t>张云沈</t>
  </si>
  <si>
    <t>GY22060908</t>
  </si>
  <si>
    <t>钱可欣</t>
  </si>
  <si>
    <t>GY22060903</t>
  </si>
  <si>
    <t>吴清艳</t>
  </si>
  <si>
    <t>GY22061028</t>
  </si>
  <si>
    <t>04小学英语教师</t>
  </si>
  <si>
    <t>顾敏</t>
  </si>
  <si>
    <t>GY22061030</t>
  </si>
  <si>
    <t>宋文霞</t>
  </si>
  <si>
    <t>GY22061008</t>
  </si>
  <si>
    <t>李娅金</t>
  </si>
  <si>
    <t>GY22061021</t>
  </si>
  <si>
    <t>罗梅</t>
  </si>
  <si>
    <t>GY22061015</t>
  </si>
  <si>
    <t>邓微曦</t>
  </si>
  <si>
    <t>GY22061014</t>
  </si>
  <si>
    <t>陈贵彬</t>
  </si>
  <si>
    <t>GY22061113</t>
  </si>
  <si>
    <t>07小学体育教师</t>
  </si>
  <si>
    <t>王海飞</t>
  </si>
  <si>
    <t>GY22061109</t>
  </si>
  <si>
    <t>王和庆</t>
  </si>
  <si>
    <t>GY22061110</t>
  </si>
  <si>
    <t>李文标</t>
  </si>
  <si>
    <t>GY22061125</t>
  </si>
  <si>
    <t>04小学体育教师</t>
  </si>
  <si>
    <t>简凯</t>
  </si>
  <si>
    <t>GY22061123</t>
  </si>
  <si>
    <t>姜三桃</t>
  </si>
  <si>
    <t>GY22061122</t>
  </si>
  <si>
    <t>安鑫</t>
  </si>
  <si>
    <t>GY22061124</t>
  </si>
  <si>
    <t>陈旺旺</t>
  </si>
  <si>
    <t>GY22061206</t>
  </si>
  <si>
    <t>02小学体育教师</t>
  </si>
  <si>
    <t>郭喜龙</t>
  </si>
  <si>
    <t>GY22061208</t>
  </si>
  <si>
    <t>刘林</t>
  </si>
  <si>
    <t>GY22061201</t>
  </si>
  <si>
    <t>方争健</t>
  </si>
  <si>
    <t>GY22061215</t>
  </si>
  <si>
    <t>王兴玲</t>
  </si>
  <si>
    <t>GY22061211</t>
  </si>
  <si>
    <t>赵伟</t>
  </si>
  <si>
    <t>GY22061213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</si>
</sst>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9"/>
  <sheetViews>
    <sheetView workbookViewId="0">
      <selection activeCell="C12" sqref="C12"/>
    </sheetView>
  </sheetViews>
  <sheetFormatPr defaultColWidth="9" defaultRowHeight="27" customHeight="1"/>
  <cols>
    <col min="1" max="1" width="5.12389380530973" style="3" customWidth="1"/>
    <col min="2" max="2" width="9" style="3"/>
    <col min="3" max="3" width="12.8761061946903" style="3" customWidth="1"/>
    <col min="4" max="4" width="9" style="3"/>
    <col min="5" max="6" width="21.5575221238938" style="3" customWidth="1"/>
    <col min="7" max="7" width="7.75221238938053" style="4" customWidth="1"/>
    <col min="8" max="8" width="6.75221238938053" style="4" customWidth="1"/>
    <col min="9" max="9" width="7.41592920353982" style="16" customWidth="1"/>
    <col min="10" max="10" width="10.2212389380531" style="4" customWidth="1"/>
    <col min="11" max="11" width="7.87610619469027" style="4" customWidth="1"/>
    <col min="12" max="12" width="9.7787610619469" style="3" customWidth="1"/>
    <col min="13" max="16384" width="9" style="3"/>
  </cols>
  <sheetData>
    <row r="1" ht="18" customHeight="1" spans="1:1">
      <c r="A1" s="2" t="s">
        <v>0</v>
      </c>
    </row>
    <row r="2" ht="24.9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1" customFormat="1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7" t="s">
        <v>10</v>
      </c>
      <c r="J3" s="7" t="s">
        <v>11</v>
      </c>
      <c r="K3" s="18" t="s">
        <v>12</v>
      </c>
      <c r="L3" s="19" t="s">
        <v>13</v>
      </c>
    </row>
    <row r="4" customHeight="1" spans="1:12">
      <c r="A4" s="22">
        <v>1</v>
      </c>
      <c r="B4" s="23" t="s">
        <v>14</v>
      </c>
      <c r="C4" s="24" t="s">
        <v>15</v>
      </c>
      <c r="D4" s="25">
        <v>220605</v>
      </c>
      <c r="E4" s="26" t="s">
        <v>16</v>
      </c>
      <c r="F4" s="27" t="s">
        <v>17</v>
      </c>
      <c r="G4" s="24">
        <v>77</v>
      </c>
      <c r="H4" s="24">
        <f t="shared" ref="H4:H67" si="0">G4*0.5</f>
        <v>38.5</v>
      </c>
      <c r="I4" s="40">
        <v>87.75</v>
      </c>
      <c r="J4" s="25">
        <f t="shared" ref="J4:J67" si="1">ROUND(I4*0.5,2)</f>
        <v>43.88</v>
      </c>
      <c r="K4" s="25">
        <f t="shared" ref="K4:K67" si="2">H4+J4</f>
        <v>82.38</v>
      </c>
      <c r="L4" s="41" t="s">
        <v>18</v>
      </c>
    </row>
    <row r="5" customHeight="1" spans="1:12">
      <c r="A5" s="22">
        <v>2</v>
      </c>
      <c r="B5" s="28" t="s">
        <v>19</v>
      </c>
      <c r="C5" s="24" t="s">
        <v>20</v>
      </c>
      <c r="D5" s="25">
        <v>220605</v>
      </c>
      <c r="E5" s="29" t="s">
        <v>16</v>
      </c>
      <c r="F5" s="27" t="s">
        <v>17</v>
      </c>
      <c r="G5" s="24">
        <v>75.5</v>
      </c>
      <c r="H5" s="24">
        <f t="shared" si="0"/>
        <v>37.75</v>
      </c>
      <c r="I5" s="40">
        <v>87.75</v>
      </c>
      <c r="J5" s="25">
        <f t="shared" si="1"/>
        <v>43.88</v>
      </c>
      <c r="K5" s="25">
        <f t="shared" si="2"/>
        <v>81.63</v>
      </c>
      <c r="L5" s="41" t="s">
        <v>18</v>
      </c>
    </row>
    <row r="6" customHeight="1" spans="1:12">
      <c r="A6" s="22">
        <v>3</v>
      </c>
      <c r="B6" s="23" t="s">
        <v>21</v>
      </c>
      <c r="C6" s="24" t="s">
        <v>22</v>
      </c>
      <c r="D6" s="25">
        <v>220605</v>
      </c>
      <c r="E6" s="26" t="s">
        <v>16</v>
      </c>
      <c r="F6" s="27" t="s">
        <v>17</v>
      </c>
      <c r="G6" s="24">
        <v>70.5</v>
      </c>
      <c r="H6" s="24">
        <f t="shared" si="0"/>
        <v>35.25</v>
      </c>
      <c r="I6" s="40">
        <v>90.64</v>
      </c>
      <c r="J6" s="25">
        <f t="shared" si="1"/>
        <v>45.32</v>
      </c>
      <c r="K6" s="25">
        <f t="shared" si="2"/>
        <v>80.57</v>
      </c>
      <c r="L6" s="41" t="s">
        <v>18</v>
      </c>
    </row>
    <row r="7" customHeight="1" spans="1:12">
      <c r="A7" s="22">
        <v>4</v>
      </c>
      <c r="B7" s="23" t="s">
        <v>23</v>
      </c>
      <c r="C7" s="24" t="s">
        <v>24</v>
      </c>
      <c r="D7" s="25">
        <v>220605</v>
      </c>
      <c r="E7" s="26" t="s">
        <v>16</v>
      </c>
      <c r="F7" s="27" t="s">
        <v>17</v>
      </c>
      <c r="G7" s="24">
        <v>71.5</v>
      </c>
      <c r="H7" s="24">
        <f t="shared" si="0"/>
        <v>35.75</v>
      </c>
      <c r="I7" s="40">
        <v>85.86</v>
      </c>
      <c r="J7" s="25">
        <f t="shared" si="1"/>
        <v>42.93</v>
      </c>
      <c r="K7" s="25">
        <f t="shared" si="2"/>
        <v>78.68</v>
      </c>
      <c r="L7" s="41" t="s">
        <v>18</v>
      </c>
    </row>
    <row r="8" customHeight="1" spans="1:12">
      <c r="A8" s="22">
        <v>5</v>
      </c>
      <c r="B8" s="30" t="s">
        <v>25</v>
      </c>
      <c r="C8" s="31" t="s">
        <v>26</v>
      </c>
      <c r="D8" s="32">
        <v>220605</v>
      </c>
      <c r="E8" s="33" t="s">
        <v>16</v>
      </c>
      <c r="F8" s="34" t="s">
        <v>17</v>
      </c>
      <c r="G8" s="31">
        <v>69</v>
      </c>
      <c r="H8" s="31">
        <f t="shared" si="0"/>
        <v>34.5</v>
      </c>
      <c r="I8" s="42">
        <v>87.95</v>
      </c>
      <c r="J8" s="41">
        <f t="shared" si="1"/>
        <v>43.98</v>
      </c>
      <c r="K8" s="41">
        <f t="shared" si="2"/>
        <v>78.48</v>
      </c>
      <c r="L8" s="43"/>
    </row>
    <row r="9" customHeight="1" spans="1:12">
      <c r="A9" s="22">
        <v>6</v>
      </c>
      <c r="B9" s="30" t="s">
        <v>27</v>
      </c>
      <c r="C9" s="31" t="s">
        <v>28</v>
      </c>
      <c r="D9" s="32">
        <v>220605</v>
      </c>
      <c r="E9" s="33" t="s">
        <v>16</v>
      </c>
      <c r="F9" s="34" t="s">
        <v>17</v>
      </c>
      <c r="G9" s="31">
        <v>76</v>
      </c>
      <c r="H9" s="31">
        <f t="shared" si="0"/>
        <v>38</v>
      </c>
      <c r="I9" s="42">
        <v>79.99</v>
      </c>
      <c r="J9" s="41">
        <f t="shared" si="1"/>
        <v>40</v>
      </c>
      <c r="K9" s="41">
        <f t="shared" si="2"/>
        <v>78</v>
      </c>
      <c r="L9" s="43"/>
    </row>
    <row r="10" customHeight="1" spans="1:12">
      <c r="A10" s="22">
        <v>7</v>
      </c>
      <c r="B10" s="30" t="s">
        <v>29</v>
      </c>
      <c r="C10" s="31" t="s">
        <v>30</v>
      </c>
      <c r="D10" s="32">
        <v>220605</v>
      </c>
      <c r="E10" s="33" t="s">
        <v>16</v>
      </c>
      <c r="F10" s="34" t="s">
        <v>17</v>
      </c>
      <c r="G10" s="31">
        <v>71.5</v>
      </c>
      <c r="H10" s="31">
        <f t="shared" si="0"/>
        <v>35.75</v>
      </c>
      <c r="I10" s="42">
        <v>84.23</v>
      </c>
      <c r="J10" s="41">
        <f t="shared" si="1"/>
        <v>42.12</v>
      </c>
      <c r="K10" s="41">
        <f t="shared" si="2"/>
        <v>77.87</v>
      </c>
      <c r="L10" s="43"/>
    </row>
    <row r="11" customHeight="1" spans="1:12">
      <c r="A11" s="22">
        <v>8</v>
      </c>
      <c r="B11" s="35" t="s">
        <v>31</v>
      </c>
      <c r="C11" s="31" t="s">
        <v>32</v>
      </c>
      <c r="D11" s="32">
        <v>220605</v>
      </c>
      <c r="E11" s="36" t="s">
        <v>16</v>
      </c>
      <c r="F11" s="34" t="s">
        <v>17</v>
      </c>
      <c r="G11" s="31">
        <v>66.5</v>
      </c>
      <c r="H11" s="31">
        <f t="shared" si="0"/>
        <v>33.25</v>
      </c>
      <c r="I11" s="42">
        <v>87.59</v>
      </c>
      <c r="J11" s="41">
        <f t="shared" si="1"/>
        <v>43.8</v>
      </c>
      <c r="K11" s="41">
        <f t="shared" si="2"/>
        <v>77.05</v>
      </c>
      <c r="L11" s="43"/>
    </row>
    <row r="12" customHeight="1" spans="1:12">
      <c r="A12" s="22">
        <v>9</v>
      </c>
      <c r="B12" s="30" t="s">
        <v>33</v>
      </c>
      <c r="C12" s="31" t="s">
        <v>34</v>
      </c>
      <c r="D12" s="32">
        <v>220605</v>
      </c>
      <c r="E12" s="33" t="s">
        <v>16</v>
      </c>
      <c r="F12" s="34" t="s">
        <v>17</v>
      </c>
      <c r="G12" s="31">
        <v>69.5</v>
      </c>
      <c r="H12" s="31">
        <f t="shared" si="0"/>
        <v>34.75</v>
      </c>
      <c r="I12" s="42">
        <v>84.34</v>
      </c>
      <c r="J12" s="41">
        <f t="shared" si="1"/>
        <v>42.17</v>
      </c>
      <c r="K12" s="41">
        <f t="shared" si="2"/>
        <v>76.92</v>
      </c>
      <c r="L12" s="43"/>
    </row>
    <row r="13" customHeight="1" spans="1:12">
      <c r="A13" s="22">
        <v>10</v>
      </c>
      <c r="B13" s="35" t="s">
        <v>35</v>
      </c>
      <c r="C13" s="31" t="s">
        <v>36</v>
      </c>
      <c r="D13" s="32">
        <v>220605</v>
      </c>
      <c r="E13" s="36" t="s">
        <v>16</v>
      </c>
      <c r="F13" s="34" t="s">
        <v>17</v>
      </c>
      <c r="G13" s="31">
        <v>69.5</v>
      </c>
      <c r="H13" s="31">
        <f t="shared" si="0"/>
        <v>34.75</v>
      </c>
      <c r="I13" s="42">
        <v>83.66</v>
      </c>
      <c r="J13" s="41">
        <f t="shared" si="1"/>
        <v>41.83</v>
      </c>
      <c r="K13" s="41">
        <f t="shared" si="2"/>
        <v>76.58</v>
      </c>
      <c r="L13" s="43"/>
    </row>
    <row r="14" customHeight="1" spans="1:12">
      <c r="A14" s="22">
        <v>11</v>
      </c>
      <c r="B14" s="30" t="s">
        <v>37</v>
      </c>
      <c r="C14" s="31" t="s">
        <v>38</v>
      </c>
      <c r="D14" s="32">
        <v>220605</v>
      </c>
      <c r="E14" s="33" t="s">
        <v>16</v>
      </c>
      <c r="F14" s="34" t="s">
        <v>17</v>
      </c>
      <c r="G14" s="31">
        <v>66.5</v>
      </c>
      <c r="H14" s="31">
        <f t="shared" si="0"/>
        <v>33.25</v>
      </c>
      <c r="I14" s="42">
        <v>84.52</v>
      </c>
      <c r="J14" s="41">
        <f t="shared" si="1"/>
        <v>42.26</v>
      </c>
      <c r="K14" s="41">
        <f t="shared" si="2"/>
        <v>75.51</v>
      </c>
      <c r="L14" s="43"/>
    </row>
    <row r="15" customHeight="1" spans="1:12">
      <c r="A15" s="22">
        <v>12</v>
      </c>
      <c r="B15" s="30" t="s">
        <v>39</v>
      </c>
      <c r="C15" s="31" t="s">
        <v>40</v>
      </c>
      <c r="D15" s="32">
        <v>220605</v>
      </c>
      <c r="E15" s="37" t="s">
        <v>16</v>
      </c>
      <c r="F15" s="34" t="s">
        <v>17</v>
      </c>
      <c r="G15" s="31">
        <v>67.5</v>
      </c>
      <c r="H15" s="31">
        <f t="shared" si="0"/>
        <v>33.75</v>
      </c>
      <c r="I15" s="42">
        <v>79.42</v>
      </c>
      <c r="J15" s="41">
        <f t="shared" si="1"/>
        <v>39.71</v>
      </c>
      <c r="K15" s="41">
        <f t="shared" si="2"/>
        <v>73.46</v>
      </c>
      <c r="L15" s="43"/>
    </row>
    <row r="16" customHeight="1" spans="1:12">
      <c r="A16" s="22">
        <v>13</v>
      </c>
      <c r="B16" s="28" t="s">
        <v>41</v>
      </c>
      <c r="C16" s="24" t="s">
        <v>42</v>
      </c>
      <c r="D16" s="25">
        <v>220605</v>
      </c>
      <c r="E16" s="29" t="s">
        <v>16</v>
      </c>
      <c r="F16" s="27" t="s">
        <v>43</v>
      </c>
      <c r="G16" s="24">
        <v>78</v>
      </c>
      <c r="H16" s="24">
        <f t="shared" si="0"/>
        <v>39</v>
      </c>
      <c r="I16" s="40">
        <v>90.15</v>
      </c>
      <c r="J16" s="25">
        <f t="shared" si="1"/>
        <v>45.08</v>
      </c>
      <c r="K16" s="25">
        <f t="shared" si="2"/>
        <v>84.08</v>
      </c>
      <c r="L16" s="41" t="s">
        <v>18</v>
      </c>
    </row>
    <row r="17" customHeight="1" spans="1:12">
      <c r="A17" s="22">
        <v>14</v>
      </c>
      <c r="B17" s="23" t="s">
        <v>44</v>
      </c>
      <c r="C17" s="24" t="s">
        <v>45</v>
      </c>
      <c r="D17" s="25">
        <v>220605</v>
      </c>
      <c r="E17" s="26" t="s">
        <v>16</v>
      </c>
      <c r="F17" s="27" t="s">
        <v>43</v>
      </c>
      <c r="G17" s="24">
        <v>78.5</v>
      </c>
      <c r="H17" s="24">
        <f t="shared" si="0"/>
        <v>39.25</v>
      </c>
      <c r="I17" s="40">
        <v>86.29</v>
      </c>
      <c r="J17" s="25">
        <f t="shared" si="1"/>
        <v>43.15</v>
      </c>
      <c r="K17" s="25">
        <f t="shared" si="2"/>
        <v>82.4</v>
      </c>
      <c r="L17" s="41" t="s">
        <v>18</v>
      </c>
    </row>
    <row r="18" customHeight="1" spans="1:12">
      <c r="A18" s="22">
        <v>15</v>
      </c>
      <c r="B18" s="23" t="s">
        <v>46</v>
      </c>
      <c r="C18" s="24" t="s">
        <v>47</v>
      </c>
      <c r="D18" s="25">
        <v>220605</v>
      </c>
      <c r="E18" s="26" t="s">
        <v>16</v>
      </c>
      <c r="F18" s="27" t="s">
        <v>43</v>
      </c>
      <c r="G18" s="24">
        <v>74</v>
      </c>
      <c r="H18" s="24">
        <f t="shared" si="0"/>
        <v>37</v>
      </c>
      <c r="I18" s="40">
        <v>84.36</v>
      </c>
      <c r="J18" s="25">
        <f t="shared" si="1"/>
        <v>42.18</v>
      </c>
      <c r="K18" s="25">
        <f t="shared" si="2"/>
        <v>79.18</v>
      </c>
      <c r="L18" s="41" t="s">
        <v>18</v>
      </c>
    </row>
    <row r="19" customHeight="1" spans="1:12">
      <c r="A19" s="22">
        <v>16</v>
      </c>
      <c r="B19" s="35" t="s">
        <v>48</v>
      </c>
      <c r="C19" s="31" t="s">
        <v>49</v>
      </c>
      <c r="D19" s="32">
        <v>220605</v>
      </c>
      <c r="E19" s="36" t="s">
        <v>16</v>
      </c>
      <c r="F19" s="34" t="s">
        <v>43</v>
      </c>
      <c r="G19" s="31">
        <v>75</v>
      </c>
      <c r="H19" s="31">
        <f t="shared" si="0"/>
        <v>37.5</v>
      </c>
      <c r="I19" s="42">
        <v>81.74</v>
      </c>
      <c r="J19" s="41">
        <f t="shared" si="1"/>
        <v>40.87</v>
      </c>
      <c r="K19" s="41">
        <f t="shared" si="2"/>
        <v>78.37</v>
      </c>
      <c r="L19" s="43"/>
    </row>
    <row r="20" customHeight="1" spans="1:12">
      <c r="A20" s="22">
        <v>17</v>
      </c>
      <c r="B20" s="30" t="s">
        <v>50</v>
      </c>
      <c r="C20" s="31" t="s">
        <v>51</v>
      </c>
      <c r="D20" s="32">
        <v>220605</v>
      </c>
      <c r="E20" s="33" t="s">
        <v>16</v>
      </c>
      <c r="F20" s="34" t="s">
        <v>43</v>
      </c>
      <c r="G20" s="31">
        <v>69</v>
      </c>
      <c r="H20" s="31">
        <f t="shared" si="0"/>
        <v>34.5</v>
      </c>
      <c r="I20" s="42">
        <v>87.62</v>
      </c>
      <c r="J20" s="41">
        <f t="shared" si="1"/>
        <v>43.81</v>
      </c>
      <c r="K20" s="41">
        <f t="shared" si="2"/>
        <v>78.31</v>
      </c>
      <c r="L20" s="43"/>
    </row>
    <row r="21" customHeight="1" spans="1:12">
      <c r="A21" s="22">
        <v>18</v>
      </c>
      <c r="B21" s="35" t="s">
        <v>52</v>
      </c>
      <c r="C21" s="31" t="s">
        <v>53</v>
      </c>
      <c r="D21" s="32">
        <v>220605</v>
      </c>
      <c r="E21" s="36" t="s">
        <v>16</v>
      </c>
      <c r="F21" s="34" t="s">
        <v>43</v>
      </c>
      <c r="G21" s="31">
        <v>69</v>
      </c>
      <c r="H21" s="31">
        <f t="shared" si="0"/>
        <v>34.5</v>
      </c>
      <c r="I21" s="42">
        <v>86.79</v>
      </c>
      <c r="J21" s="41">
        <f t="shared" si="1"/>
        <v>43.4</v>
      </c>
      <c r="K21" s="41">
        <f t="shared" si="2"/>
        <v>77.9</v>
      </c>
      <c r="L21" s="43"/>
    </row>
    <row r="22" customHeight="1" spans="1:12">
      <c r="A22" s="22">
        <v>19</v>
      </c>
      <c r="B22" s="30" t="s">
        <v>54</v>
      </c>
      <c r="C22" s="31" t="s">
        <v>55</v>
      </c>
      <c r="D22" s="32">
        <v>220605</v>
      </c>
      <c r="E22" s="33" t="s">
        <v>16</v>
      </c>
      <c r="F22" s="34" t="s">
        <v>43</v>
      </c>
      <c r="G22" s="31">
        <v>70</v>
      </c>
      <c r="H22" s="31">
        <f t="shared" si="0"/>
        <v>35</v>
      </c>
      <c r="I22" s="42">
        <v>85.29</v>
      </c>
      <c r="J22" s="41">
        <f t="shared" si="1"/>
        <v>42.65</v>
      </c>
      <c r="K22" s="41">
        <f t="shared" si="2"/>
        <v>77.65</v>
      </c>
      <c r="L22" s="43"/>
    </row>
    <row r="23" customHeight="1" spans="1:12">
      <c r="A23" s="22">
        <v>20</v>
      </c>
      <c r="B23" s="30" t="s">
        <v>56</v>
      </c>
      <c r="C23" s="31" t="s">
        <v>57</v>
      </c>
      <c r="D23" s="32">
        <v>220605</v>
      </c>
      <c r="E23" s="33" t="s">
        <v>16</v>
      </c>
      <c r="F23" s="34" t="s">
        <v>43</v>
      </c>
      <c r="G23" s="31">
        <v>69.5</v>
      </c>
      <c r="H23" s="31">
        <f t="shared" si="0"/>
        <v>34.75</v>
      </c>
      <c r="I23" s="42">
        <v>84.97</v>
      </c>
      <c r="J23" s="41">
        <f t="shared" si="1"/>
        <v>42.49</v>
      </c>
      <c r="K23" s="41">
        <f t="shared" si="2"/>
        <v>77.24</v>
      </c>
      <c r="L23" s="43"/>
    </row>
    <row r="24" customHeight="1" spans="1:12">
      <c r="A24" s="22">
        <v>21</v>
      </c>
      <c r="B24" s="35" t="s">
        <v>58</v>
      </c>
      <c r="C24" s="31" t="s">
        <v>59</v>
      </c>
      <c r="D24" s="32">
        <v>220605</v>
      </c>
      <c r="E24" s="36" t="s">
        <v>16</v>
      </c>
      <c r="F24" s="34" t="s">
        <v>43</v>
      </c>
      <c r="G24" s="31">
        <v>73</v>
      </c>
      <c r="H24" s="31">
        <f t="shared" si="0"/>
        <v>36.5</v>
      </c>
      <c r="I24" s="42">
        <v>80.87</v>
      </c>
      <c r="J24" s="41">
        <f t="shared" si="1"/>
        <v>40.44</v>
      </c>
      <c r="K24" s="41">
        <f t="shared" si="2"/>
        <v>76.94</v>
      </c>
      <c r="L24" s="43"/>
    </row>
    <row r="25" customHeight="1" spans="1:12">
      <c r="A25" s="22">
        <v>22</v>
      </c>
      <c r="B25" s="30" t="s">
        <v>60</v>
      </c>
      <c r="C25" s="31" t="s">
        <v>61</v>
      </c>
      <c r="D25" s="32">
        <v>220605</v>
      </c>
      <c r="E25" s="33" t="s">
        <v>16</v>
      </c>
      <c r="F25" s="34" t="s">
        <v>43</v>
      </c>
      <c r="G25" s="31">
        <v>74.5</v>
      </c>
      <c r="H25" s="31">
        <f t="shared" si="0"/>
        <v>37.25</v>
      </c>
      <c r="I25" s="42">
        <v>78.46</v>
      </c>
      <c r="J25" s="41">
        <f t="shared" si="1"/>
        <v>39.23</v>
      </c>
      <c r="K25" s="41">
        <f t="shared" si="2"/>
        <v>76.48</v>
      </c>
      <c r="L25" s="43"/>
    </row>
    <row r="26" customHeight="1" spans="1:12">
      <c r="A26" s="22">
        <v>23</v>
      </c>
      <c r="B26" s="28" t="s">
        <v>62</v>
      </c>
      <c r="C26" s="24" t="s">
        <v>63</v>
      </c>
      <c r="D26" s="25">
        <v>220603</v>
      </c>
      <c r="E26" s="29" t="s">
        <v>64</v>
      </c>
      <c r="F26" s="27" t="s">
        <v>17</v>
      </c>
      <c r="G26" s="24">
        <v>74.5</v>
      </c>
      <c r="H26" s="24">
        <f t="shared" si="0"/>
        <v>37.25</v>
      </c>
      <c r="I26" s="40">
        <v>88.26</v>
      </c>
      <c r="J26" s="25">
        <f t="shared" si="1"/>
        <v>44.13</v>
      </c>
      <c r="K26" s="25">
        <f t="shared" si="2"/>
        <v>81.38</v>
      </c>
      <c r="L26" s="41" t="s">
        <v>18</v>
      </c>
    </row>
    <row r="27" customHeight="1" spans="1:12">
      <c r="A27" s="22">
        <v>24</v>
      </c>
      <c r="B27" s="23" t="s">
        <v>65</v>
      </c>
      <c r="C27" s="24" t="s">
        <v>66</v>
      </c>
      <c r="D27" s="25">
        <v>220603</v>
      </c>
      <c r="E27" s="38" t="s">
        <v>64</v>
      </c>
      <c r="F27" s="27" t="s">
        <v>17</v>
      </c>
      <c r="G27" s="24">
        <v>76.5</v>
      </c>
      <c r="H27" s="24">
        <f t="shared" si="0"/>
        <v>38.25</v>
      </c>
      <c r="I27" s="40">
        <v>83.9</v>
      </c>
      <c r="J27" s="25">
        <f t="shared" si="1"/>
        <v>41.95</v>
      </c>
      <c r="K27" s="25">
        <f t="shared" si="2"/>
        <v>80.2</v>
      </c>
      <c r="L27" s="41" t="s">
        <v>18</v>
      </c>
    </row>
    <row r="28" customHeight="1" spans="1:12">
      <c r="A28" s="22">
        <v>25</v>
      </c>
      <c r="B28" s="23" t="s">
        <v>67</v>
      </c>
      <c r="C28" s="24" t="s">
        <v>68</v>
      </c>
      <c r="D28" s="25">
        <v>220603</v>
      </c>
      <c r="E28" s="26" t="s">
        <v>64</v>
      </c>
      <c r="F28" s="27" t="s">
        <v>17</v>
      </c>
      <c r="G28" s="24">
        <v>72</v>
      </c>
      <c r="H28" s="24">
        <f t="shared" si="0"/>
        <v>36</v>
      </c>
      <c r="I28" s="40">
        <v>84.69</v>
      </c>
      <c r="J28" s="25">
        <f t="shared" si="1"/>
        <v>42.35</v>
      </c>
      <c r="K28" s="25">
        <f t="shared" si="2"/>
        <v>78.35</v>
      </c>
      <c r="L28" s="41" t="s">
        <v>18</v>
      </c>
    </row>
    <row r="29" customHeight="1" spans="1:12">
      <c r="A29" s="22">
        <v>26</v>
      </c>
      <c r="B29" s="23" t="s">
        <v>69</v>
      </c>
      <c r="C29" s="24" t="s">
        <v>70</v>
      </c>
      <c r="D29" s="25">
        <v>220603</v>
      </c>
      <c r="E29" s="26" t="s">
        <v>64</v>
      </c>
      <c r="F29" s="27" t="s">
        <v>17</v>
      </c>
      <c r="G29" s="24">
        <v>68</v>
      </c>
      <c r="H29" s="24">
        <f t="shared" si="0"/>
        <v>34</v>
      </c>
      <c r="I29" s="40">
        <v>88.66</v>
      </c>
      <c r="J29" s="25">
        <f t="shared" si="1"/>
        <v>44.33</v>
      </c>
      <c r="K29" s="25">
        <f t="shared" si="2"/>
        <v>78.33</v>
      </c>
      <c r="L29" s="41" t="s">
        <v>18</v>
      </c>
    </row>
    <row r="30" customHeight="1" spans="1:12">
      <c r="A30" s="22">
        <v>27</v>
      </c>
      <c r="B30" s="30" t="s">
        <v>71</v>
      </c>
      <c r="C30" s="31" t="s">
        <v>72</v>
      </c>
      <c r="D30" s="32">
        <v>220603</v>
      </c>
      <c r="E30" s="37" t="s">
        <v>64</v>
      </c>
      <c r="F30" s="34" t="s">
        <v>17</v>
      </c>
      <c r="G30" s="31">
        <v>68</v>
      </c>
      <c r="H30" s="31">
        <f t="shared" si="0"/>
        <v>34</v>
      </c>
      <c r="I30" s="42">
        <v>88.16</v>
      </c>
      <c r="J30" s="41">
        <f t="shared" si="1"/>
        <v>44.08</v>
      </c>
      <c r="K30" s="41">
        <f t="shared" si="2"/>
        <v>78.08</v>
      </c>
      <c r="L30" s="43"/>
    </row>
    <row r="31" customHeight="1" spans="1:12">
      <c r="A31" s="22">
        <v>28</v>
      </c>
      <c r="B31" s="30" t="s">
        <v>73</v>
      </c>
      <c r="C31" s="31" t="s">
        <v>74</v>
      </c>
      <c r="D31" s="32">
        <v>220603</v>
      </c>
      <c r="E31" s="33" t="s">
        <v>64</v>
      </c>
      <c r="F31" s="34" t="s">
        <v>17</v>
      </c>
      <c r="G31" s="31">
        <v>67.5</v>
      </c>
      <c r="H31" s="31">
        <f t="shared" si="0"/>
        <v>33.75</v>
      </c>
      <c r="I31" s="42">
        <v>88.25</v>
      </c>
      <c r="J31" s="41">
        <f t="shared" si="1"/>
        <v>44.13</v>
      </c>
      <c r="K31" s="41">
        <f t="shared" si="2"/>
        <v>77.88</v>
      </c>
      <c r="L31" s="43"/>
    </row>
    <row r="32" customHeight="1" spans="1:12">
      <c r="A32" s="22">
        <v>29</v>
      </c>
      <c r="B32" s="35" t="s">
        <v>75</v>
      </c>
      <c r="C32" s="31" t="s">
        <v>76</v>
      </c>
      <c r="D32" s="32">
        <v>220603</v>
      </c>
      <c r="E32" s="36" t="s">
        <v>64</v>
      </c>
      <c r="F32" s="34" t="s">
        <v>17</v>
      </c>
      <c r="G32" s="31">
        <v>68</v>
      </c>
      <c r="H32" s="31">
        <f t="shared" si="0"/>
        <v>34</v>
      </c>
      <c r="I32" s="42">
        <v>87.48</v>
      </c>
      <c r="J32" s="41">
        <f t="shared" si="1"/>
        <v>43.74</v>
      </c>
      <c r="K32" s="41">
        <f t="shared" si="2"/>
        <v>77.74</v>
      </c>
      <c r="L32" s="43"/>
    </row>
    <row r="33" customHeight="1" spans="1:12">
      <c r="A33" s="22">
        <v>30</v>
      </c>
      <c r="B33" s="30" t="s">
        <v>77</v>
      </c>
      <c r="C33" s="31" t="s">
        <v>78</v>
      </c>
      <c r="D33" s="32">
        <v>220603</v>
      </c>
      <c r="E33" s="33" t="s">
        <v>64</v>
      </c>
      <c r="F33" s="34" t="s">
        <v>17</v>
      </c>
      <c r="G33" s="31">
        <v>67</v>
      </c>
      <c r="H33" s="31">
        <f t="shared" si="0"/>
        <v>33.5</v>
      </c>
      <c r="I33" s="42">
        <v>85.2</v>
      </c>
      <c r="J33" s="41">
        <f t="shared" si="1"/>
        <v>42.6</v>
      </c>
      <c r="K33" s="41">
        <f t="shared" si="2"/>
        <v>76.1</v>
      </c>
      <c r="L33" s="43"/>
    </row>
    <row r="34" customHeight="1" spans="1:12">
      <c r="A34" s="22">
        <v>31</v>
      </c>
      <c r="B34" s="30" t="s">
        <v>79</v>
      </c>
      <c r="C34" s="31" t="s">
        <v>80</v>
      </c>
      <c r="D34" s="32">
        <v>220603</v>
      </c>
      <c r="E34" s="34" t="s">
        <v>64</v>
      </c>
      <c r="F34" s="34" t="s">
        <v>17</v>
      </c>
      <c r="G34" s="31">
        <v>68.5</v>
      </c>
      <c r="H34" s="31">
        <f t="shared" si="0"/>
        <v>34.25</v>
      </c>
      <c r="I34" s="42">
        <v>82.59</v>
      </c>
      <c r="J34" s="41">
        <f t="shared" si="1"/>
        <v>41.3</v>
      </c>
      <c r="K34" s="41">
        <f t="shared" si="2"/>
        <v>75.55</v>
      </c>
      <c r="L34" s="43"/>
    </row>
    <row r="35" customHeight="1" spans="1:12">
      <c r="A35" s="22">
        <v>32</v>
      </c>
      <c r="B35" s="30" t="s">
        <v>81</v>
      </c>
      <c r="C35" s="31" t="s">
        <v>82</v>
      </c>
      <c r="D35" s="32">
        <v>220603</v>
      </c>
      <c r="E35" s="33" t="s">
        <v>64</v>
      </c>
      <c r="F35" s="34" t="s">
        <v>17</v>
      </c>
      <c r="G35" s="31">
        <v>68.5</v>
      </c>
      <c r="H35" s="31">
        <f t="shared" si="0"/>
        <v>34.25</v>
      </c>
      <c r="I35" s="42">
        <v>82.52</v>
      </c>
      <c r="J35" s="41">
        <f t="shared" si="1"/>
        <v>41.26</v>
      </c>
      <c r="K35" s="41">
        <f t="shared" si="2"/>
        <v>75.51</v>
      </c>
      <c r="L35" s="43"/>
    </row>
    <row r="36" customHeight="1" spans="1:12">
      <c r="A36" s="22">
        <v>33</v>
      </c>
      <c r="B36" s="30" t="s">
        <v>83</v>
      </c>
      <c r="C36" s="31" t="s">
        <v>84</v>
      </c>
      <c r="D36" s="32">
        <v>220603</v>
      </c>
      <c r="E36" s="34" t="s">
        <v>64</v>
      </c>
      <c r="F36" s="34" t="s">
        <v>17</v>
      </c>
      <c r="G36" s="31">
        <v>67</v>
      </c>
      <c r="H36" s="31">
        <f t="shared" si="0"/>
        <v>33.5</v>
      </c>
      <c r="I36" s="42">
        <v>82.03</v>
      </c>
      <c r="J36" s="41">
        <f t="shared" si="1"/>
        <v>41.02</v>
      </c>
      <c r="K36" s="41">
        <f t="shared" si="2"/>
        <v>74.52</v>
      </c>
      <c r="L36" s="43"/>
    </row>
    <row r="37" customHeight="1" spans="1:12">
      <c r="A37" s="22">
        <v>34</v>
      </c>
      <c r="B37" s="30" t="s">
        <v>85</v>
      </c>
      <c r="C37" s="31" t="s">
        <v>86</v>
      </c>
      <c r="D37" s="32">
        <v>220603</v>
      </c>
      <c r="E37" s="33" t="s">
        <v>64</v>
      </c>
      <c r="F37" s="34" t="s">
        <v>17</v>
      </c>
      <c r="G37" s="31">
        <v>67</v>
      </c>
      <c r="H37" s="31">
        <f t="shared" si="0"/>
        <v>33.5</v>
      </c>
      <c r="I37" s="42">
        <v>82.44</v>
      </c>
      <c r="J37" s="41">
        <f t="shared" si="1"/>
        <v>41.22</v>
      </c>
      <c r="K37" s="41">
        <f t="shared" si="2"/>
        <v>74.72</v>
      </c>
      <c r="L37" s="43"/>
    </row>
    <row r="38" customHeight="1" spans="1:12">
      <c r="A38" s="22">
        <v>35</v>
      </c>
      <c r="B38" s="30" t="s">
        <v>87</v>
      </c>
      <c r="C38" s="31" t="s">
        <v>88</v>
      </c>
      <c r="D38" s="32">
        <v>220603</v>
      </c>
      <c r="E38" s="37" t="s">
        <v>64</v>
      </c>
      <c r="F38" s="34" t="s">
        <v>17</v>
      </c>
      <c r="G38" s="31">
        <v>70</v>
      </c>
      <c r="H38" s="31">
        <f t="shared" si="0"/>
        <v>35</v>
      </c>
      <c r="I38" s="42" t="s">
        <v>89</v>
      </c>
      <c r="J38" s="41" t="e">
        <f t="shared" si="1"/>
        <v>#VALUE!</v>
      </c>
      <c r="K38" s="41" t="e">
        <f t="shared" si="2"/>
        <v>#VALUE!</v>
      </c>
      <c r="L38" s="43"/>
    </row>
    <row r="39" customHeight="1" spans="1:12">
      <c r="A39" s="22">
        <v>36</v>
      </c>
      <c r="B39" s="23" t="s">
        <v>90</v>
      </c>
      <c r="C39" s="24" t="s">
        <v>91</v>
      </c>
      <c r="D39" s="25">
        <v>220601</v>
      </c>
      <c r="E39" s="26" t="s">
        <v>92</v>
      </c>
      <c r="F39" s="27" t="s">
        <v>17</v>
      </c>
      <c r="G39" s="24">
        <v>84</v>
      </c>
      <c r="H39" s="24">
        <f t="shared" si="0"/>
        <v>42</v>
      </c>
      <c r="I39" s="40">
        <v>85.94</v>
      </c>
      <c r="J39" s="25">
        <f t="shared" si="1"/>
        <v>42.97</v>
      </c>
      <c r="K39" s="25">
        <f t="shared" si="2"/>
        <v>84.97</v>
      </c>
      <c r="L39" s="41" t="s">
        <v>18</v>
      </c>
    </row>
    <row r="40" customHeight="1" spans="1:12">
      <c r="A40" s="22">
        <v>37</v>
      </c>
      <c r="B40" s="23" t="s">
        <v>93</v>
      </c>
      <c r="C40" s="24" t="s">
        <v>94</v>
      </c>
      <c r="D40" s="25">
        <v>220601</v>
      </c>
      <c r="E40" s="27" t="s">
        <v>92</v>
      </c>
      <c r="F40" s="27" t="s">
        <v>17</v>
      </c>
      <c r="G40" s="24">
        <v>79</v>
      </c>
      <c r="H40" s="24">
        <f t="shared" si="0"/>
        <v>39.5</v>
      </c>
      <c r="I40" s="40">
        <v>89.48</v>
      </c>
      <c r="J40" s="25">
        <f t="shared" si="1"/>
        <v>44.74</v>
      </c>
      <c r="K40" s="25">
        <f t="shared" si="2"/>
        <v>84.24</v>
      </c>
      <c r="L40" s="41" t="s">
        <v>18</v>
      </c>
    </row>
    <row r="41" customHeight="1" spans="1:12">
      <c r="A41" s="22">
        <v>38</v>
      </c>
      <c r="B41" s="30" t="s">
        <v>95</v>
      </c>
      <c r="C41" s="31" t="s">
        <v>96</v>
      </c>
      <c r="D41" s="32">
        <v>220601</v>
      </c>
      <c r="E41" s="33" t="s">
        <v>92</v>
      </c>
      <c r="F41" s="34" t="s">
        <v>17</v>
      </c>
      <c r="G41" s="31">
        <v>76</v>
      </c>
      <c r="H41" s="31">
        <f t="shared" si="0"/>
        <v>38</v>
      </c>
      <c r="I41" s="42">
        <v>90.22</v>
      </c>
      <c r="J41" s="41">
        <f t="shared" si="1"/>
        <v>45.11</v>
      </c>
      <c r="K41" s="41">
        <f t="shared" si="2"/>
        <v>83.11</v>
      </c>
      <c r="L41" s="43"/>
    </row>
    <row r="42" customHeight="1" spans="1:12">
      <c r="A42" s="22">
        <v>39</v>
      </c>
      <c r="B42" s="30" t="s">
        <v>97</v>
      </c>
      <c r="C42" s="31" t="s">
        <v>98</v>
      </c>
      <c r="D42" s="32">
        <v>220601</v>
      </c>
      <c r="E42" s="33" t="s">
        <v>92</v>
      </c>
      <c r="F42" s="34" t="s">
        <v>17</v>
      </c>
      <c r="G42" s="31">
        <v>80.5</v>
      </c>
      <c r="H42" s="31">
        <f t="shared" si="0"/>
        <v>40.25</v>
      </c>
      <c r="I42" s="42">
        <v>84.45</v>
      </c>
      <c r="J42" s="41">
        <f t="shared" si="1"/>
        <v>42.23</v>
      </c>
      <c r="K42" s="41">
        <f t="shared" si="2"/>
        <v>82.48</v>
      </c>
      <c r="L42" s="43"/>
    </row>
    <row r="43" customHeight="1" spans="1:12">
      <c r="A43" s="22">
        <v>40</v>
      </c>
      <c r="B43" s="30" t="s">
        <v>99</v>
      </c>
      <c r="C43" s="31" t="s">
        <v>100</v>
      </c>
      <c r="D43" s="32">
        <v>220601</v>
      </c>
      <c r="E43" s="34" t="s">
        <v>92</v>
      </c>
      <c r="F43" s="34" t="s">
        <v>17</v>
      </c>
      <c r="G43" s="31">
        <v>75</v>
      </c>
      <c r="H43" s="31">
        <f t="shared" si="0"/>
        <v>37.5</v>
      </c>
      <c r="I43" s="42">
        <v>82.35</v>
      </c>
      <c r="J43" s="41">
        <f t="shared" si="1"/>
        <v>41.18</v>
      </c>
      <c r="K43" s="41">
        <f t="shared" si="2"/>
        <v>78.68</v>
      </c>
      <c r="L43" s="43"/>
    </row>
    <row r="44" customHeight="1" spans="1:12">
      <c r="A44" s="22">
        <v>41</v>
      </c>
      <c r="B44" s="30" t="s">
        <v>101</v>
      </c>
      <c r="C44" s="31" t="s">
        <v>102</v>
      </c>
      <c r="D44" s="32">
        <v>220601</v>
      </c>
      <c r="E44" s="37" t="s">
        <v>92</v>
      </c>
      <c r="F44" s="34" t="s">
        <v>17</v>
      </c>
      <c r="G44" s="31">
        <v>78</v>
      </c>
      <c r="H44" s="31">
        <f t="shared" si="0"/>
        <v>39</v>
      </c>
      <c r="I44" s="42">
        <v>79.34</v>
      </c>
      <c r="J44" s="41">
        <f t="shared" si="1"/>
        <v>39.67</v>
      </c>
      <c r="K44" s="41">
        <f t="shared" si="2"/>
        <v>78.67</v>
      </c>
      <c r="L44" s="43"/>
    </row>
    <row r="45" customHeight="1" spans="1:12">
      <c r="A45" s="22">
        <v>42</v>
      </c>
      <c r="B45" s="23" t="s">
        <v>103</v>
      </c>
      <c r="C45" s="24" t="s">
        <v>104</v>
      </c>
      <c r="D45" s="25">
        <v>220605</v>
      </c>
      <c r="E45" s="38" t="s">
        <v>16</v>
      </c>
      <c r="F45" s="27" t="s">
        <v>105</v>
      </c>
      <c r="G45" s="24">
        <v>81</v>
      </c>
      <c r="H45" s="24">
        <f t="shared" si="0"/>
        <v>40.5</v>
      </c>
      <c r="I45" s="40">
        <v>84.5</v>
      </c>
      <c r="J45" s="25">
        <f t="shared" si="1"/>
        <v>42.25</v>
      </c>
      <c r="K45" s="25">
        <f t="shared" si="2"/>
        <v>82.75</v>
      </c>
      <c r="L45" s="41" t="s">
        <v>18</v>
      </c>
    </row>
    <row r="46" customHeight="1" spans="1:12">
      <c r="A46" s="22">
        <v>43</v>
      </c>
      <c r="B46" s="30" t="s">
        <v>106</v>
      </c>
      <c r="C46" s="31" t="s">
        <v>107</v>
      </c>
      <c r="D46" s="32">
        <v>220605</v>
      </c>
      <c r="E46" s="37" t="s">
        <v>16</v>
      </c>
      <c r="F46" s="34" t="s">
        <v>105</v>
      </c>
      <c r="G46" s="31">
        <v>85</v>
      </c>
      <c r="H46" s="31">
        <f t="shared" si="0"/>
        <v>42.5</v>
      </c>
      <c r="I46" s="42">
        <v>78.93</v>
      </c>
      <c r="J46" s="41">
        <f t="shared" si="1"/>
        <v>39.47</v>
      </c>
      <c r="K46" s="41">
        <f t="shared" si="2"/>
        <v>81.97</v>
      </c>
      <c r="L46" s="43"/>
    </row>
    <row r="47" customHeight="1" spans="1:12">
      <c r="A47" s="22">
        <v>44</v>
      </c>
      <c r="B47" s="30" t="s">
        <v>108</v>
      </c>
      <c r="C47" s="31" t="s">
        <v>109</v>
      </c>
      <c r="D47" s="32">
        <v>220605</v>
      </c>
      <c r="E47" s="37" t="s">
        <v>16</v>
      </c>
      <c r="F47" s="34" t="s">
        <v>105</v>
      </c>
      <c r="G47" s="31">
        <v>78</v>
      </c>
      <c r="H47" s="31">
        <f t="shared" si="0"/>
        <v>39</v>
      </c>
      <c r="I47" s="42">
        <v>83.11</v>
      </c>
      <c r="J47" s="41">
        <f t="shared" si="1"/>
        <v>41.56</v>
      </c>
      <c r="K47" s="41">
        <f t="shared" si="2"/>
        <v>80.56</v>
      </c>
      <c r="L47" s="43"/>
    </row>
    <row r="48" customHeight="1" spans="1:12">
      <c r="A48" s="22">
        <v>45</v>
      </c>
      <c r="B48" s="23" t="s">
        <v>110</v>
      </c>
      <c r="C48" s="24" t="s">
        <v>111</v>
      </c>
      <c r="D48" s="28">
        <v>220605</v>
      </c>
      <c r="E48" s="38" t="s">
        <v>16</v>
      </c>
      <c r="F48" s="27" t="s">
        <v>112</v>
      </c>
      <c r="G48" s="24">
        <v>76</v>
      </c>
      <c r="H48" s="24">
        <f t="shared" si="0"/>
        <v>38</v>
      </c>
      <c r="I48" s="40">
        <v>88.31</v>
      </c>
      <c r="J48" s="25">
        <f t="shared" si="1"/>
        <v>44.16</v>
      </c>
      <c r="K48" s="25">
        <f t="shared" si="2"/>
        <v>82.16</v>
      </c>
      <c r="L48" s="41" t="s">
        <v>18</v>
      </c>
    </row>
    <row r="49" customHeight="1" spans="1:12">
      <c r="A49" s="22">
        <v>46</v>
      </c>
      <c r="B49" s="23" t="s">
        <v>113</v>
      </c>
      <c r="C49" s="24" t="s">
        <v>114</v>
      </c>
      <c r="D49" s="28">
        <v>220605</v>
      </c>
      <c r="E49" s="26" t="s">
        <v>16</v>
      </c>
      <c r="F49" s="27" t="s">
        <v>112</v>
      </c>
      <c r="G49" s="24">
        <v>76</v>
      </c>
      <c r="H49" s="24">
        <f t="shared" si="0"/>
        <v>38</v>
      </c>
      <c r="I49" s="40">
        <v>83.43</v>
      </c>
      <c r="J49" s="25">
        <f t="shared" si="1"/>
        <v>41.72</v>
      </c>
      <c r="K49" s="25">
        <f t="shared" si="2"/>
        <v>79.72</v>
      </c>
      <c r="L49" s="41" t="s">
        <v>18</v>
      </c>
    </row>
    <row r="50" customHeight="1" spans="1:12">
      <c r="A50" s="22">
        <v>47</v>
      </c>
      <c r="B50" s="23" t="s">
        <v>115</v>
      </c>
      <c r="C50" s="24" t="s">
        <v>116</v>
      </c>
      <c r="D50" s="28">
        <v>220605</v>
      </c>
      <c r="E50" s="26" t="s">
        <v>16</v>
      </c>
      <c r="F50" s="27" t="s">
        <v>112</v>
      </c>
      <c r="G50" s="24">
        <v>73</v>
      </c>
      <c r="H50" s="24">
        <f t="shared" si="0"/>
        <v>36.5</v>
      </c>
      <c r="I50" s="40">
        <v>83.31</v>
      </c>
      <c r="J50" s="25">
        <f t="shared" si="1"/>
        <v>41.66</v>
      </c>
      <c r="K50" s="25">
        <f t="shared" si="2"/>
        <v>78.16</v>
      </c>
      <c r="L50" s="41" t="s">
        <v>18</v>
      </c>
    </row>
    <row r="51" customHeight="1" spans="1:12">
      <c r="A51" s="22">
        <v>48</v>
      </c>
      <c r="B51" s="23" t="s">
        <v>117</v>
      </c>
      <c r="C51" s="24" t="s">
        <v>118</v>
      </c>
      <c r="D51" s="28">
        <v>220605</v>
      </c>
      <c r="E51" s="26" t="s">
        <v>16</v>
      </c>
      <c r="F51" s="27" t="s">
        <v>112</v>
      </c>
      <c r="G51" s="24">
        <v>72</v>
      </c>
      <c r="H51" s="24">
        <f t="shared" si="0"/>
        <v>36</v>
      </c>
      <c r="I51" s="40">
        <v>83.32</v>
      </c>
      <c r="J51" s="25">
        <f t="shared" si="1"/>
        <v>41.66</v>
      </c>
      <c r="K51" s="25">
        <f t="shared" si="2"/>
        <v>77.66</v>
      </c>
      <c r="L51" s="41" t="s">
        <v>18</v>
      </c>
    </row>
    <row r="52" customHeight="1" spans="1:12">
      <c r="A52" s="22">
        <v>49</v>
      </c>
      <c r="B52" s="28" t="s">
        <v>119</v>
      </c>
      <c r="C52" s="24" t="s">
        <v>120</v>
      </c>
      <c r="D52" s="28">
        <v>220605</v>
      </c>
      <c r="E52" s="29" t="s">
        <v>16</v>
      </c>
      <c r="F52" s="27" t="s">
        <v>112</v>
      </c>
      <c r="G52" s="24">
        <v>57</v>
      </c>
      <c r="H52" s="24">
        <f t="shared" si="0"/>
        <v>28.5</v>
      </c>
      <c r="I52" s="40">
        <v>85.15</v>
      </c>
      <c r="J52" s="25">
        <f t="shared" si="1"/>
        <v>42.58</v>
      </c>
      <c r="K52" s="25">
        <f t="shared" si="2"/>
        <v>71.08</v>
      </c>
      <c r="L52" s="41" t="s">
        <v>18</v>
      </c>
    </row>
    <row r="53" customHeight="1" spans="1:12">
      <c r="A53" s="22">
        <v>50</v>
      </c>
      <c r="B53" s="35" t="s">
        <v>121</v>
      </c>
      <c r="C53" s="31" t="s">
        <v>122</v>
      </c>
      <c r="D53" s="35">
        <v>220605</v>
      </c>
      <c r="E53" s="36" t="s">
        <v>16</v>
      </c>
      <c r="F53" s="34" t="s">
        <v>112</v>
      </c>
      <c r="G53" s="31">
        <v>38</v>
      </c>
      <c r="H53" s="31">
        <f t="shared" si="0"/>
        <v>19</v>
      </c>
      <c r="I53" s="42">
        <v>89.22</v>
      </c>
      <c r="J53" s="41">
        <f t="shared" si="1"/>
        <v>44.61</v>
      </c>
      <c r="K53" s="41">
        <f t="shared" si="2"/>
        <v>63.61</v>
      </c>
      <c r="L53" s="43"/>
    </row>
    <row r="54" customHeight="1" spans="1:12">
      <c r="A54" s="22">
        <v>51</v>
      </c>
      <c r="B54" s="30" t="s">
        <v>123</v>
      </c>
      <c r="C54" s="31" t="s">
        <v>124</v>
      </c>
      <c r="D54" s="35">
        <v>220605</v>
      </c>
      <c r="E54" s="33" t="s">
        <v>16</v>
      </c>
      <c r="F54" s="34" t="s">
        <v>112</v>
      </c>
      <c r="G54" s="31">
        <v>58</v>
      </c>
      <c r="H54" s="31">
        <f t="shared" si="0"/>
        <v>29</v>
      </c>
      <c r="I54" s="42">
        <v>68.48</v>
      </c>
      <c r="J54" s="41">
        <f t="shared" si="1"/>
        <v>34.24</v>
      </c>
      <c r="K54" s="41">
        <f t="shared" si="2"/>
        <v>63.24</v>
      </c>
      <c r="L54" s="43"/>
    </row>
    <row r="55" customHeight="1" spans="1:12">
      <c r="A55" s="22">
        <v>52</v>
      </c>
      <c r="B55" s="35" t="s">
        <v>125</v>
      </c>
      <c r="C55" s="31" t="s">
        <v>126</v>
      </c>
      <c r="D55" s="35">
        <v>220605</v>
      </c>
      <c r="E55" s="36" t="s">
        <v>16</v>
      </c>
      <c r="F55" s="34" t="s">
        <v>112</v>
      </c>
      <c r="G55" s="31">
        <v>63</v>
      </c>
      <c r="H55" s="31">
        <f t="shared" si="0"/>
        <v>31.5</v>
      </c>
      <c r="I55" s="42">
        <v>61.45</v>
      </c>
      <c r="J55" s="41">
        <f t="shared" si="1"/>
        <v>30.73</v>
      </c>
      <c r="K55" s="41">
        <f t="shared" si="2"/>
        <v>62.23</v>
      </c>
      <c r="L55" s="43"/>
    </row>
    <row r="56" customHeight="1" spans="1:12">
      <c r="A56" s="22">
        <v>53</v>
      </c>
      <c r="B56" s="39" t="s">
        <v>127</v>
      </c>
      <c r="C56" s="31" t="s">
        <v>128</v>
      </c>
      <c r="D56" s="35">
        <v>220605</v>
      </c>
      <c r="E56" s="33" t="s">
        <v>16</v>
      </c>
      <c r="F56" s="33" t="s">
        <v>112</v>
      </c>
      <c r="G56" s="31">
        <v>36</v>
      </c>
      <c r="H56" s="31">
        <f t="shared" si="0"/>
        <v>18</v>
      </c>
      <c r="I56" s="42">
        <v>75.34</v>
      </c>
      <c r="J56" s="41">
        <f t="shared" si="1"/>
        <v>37.67</v>
      </c>
      <c r="K56" s="41">
        <f t="shared" si="2"/>
        <v>55.67</v>
      </c>
      <c r="L56" s="43"/>
    </row>
    <row r="57" customHeight="1" spans="1:12">
      <c r="A57" s="22">
        <v>54</v>
      </c>
      <c r="B57" s="35" t="s">
        <v>129</v>
      </c>
      <c r="C57" s="31" t="s">
        <v>130</v>
      </c>
      <c r="D57" s="35">
        <v>220605</v>
      </c>
      <c r="E57" s="36" t="s">
        <v>16</v>
      </c>
      <c r="F57" s="34" t="s">
        <v>112</v>
      </c>
      <c r="G57" s="31">
        <v>37</v>
      </c>
      <c r="H57" s="31">
        <f t="shared" si="0"/>
        <v>18.5</v>
      </c>
      <c r="I57" s="42">
        <v>71.87</v>
      </c>
      <c r="J57" s="41">
        <f t="shared" si="1"/>
        <v>35.94</v>
      </c>
      <c r="K57" s="41">
        <f t="shared" si="2"/>
        <v>54.44</v>
      </c>
      <c r="L57" s="43"/>
    </row>
    <row r="58" customHeight="1" spans="1:12">
      <c r="A58" s="22">
        <v>55</v>
      </c>
      <c r="B58" s="30" t="s">
        <v>131</v>
      </c>
      <c r="C58" s="31" t="s">
        <v>132</v>
      </c>
      <c r="D58" s="35">
        <v>220605</v>
      </c>
      <c r="E58" s="33" t="s">
        <v>16</v>
      </c>
      <c r="F58" s="34" t="s">
        <v>112</v>
      </c>
      <c r="G58" s="31">
        <v>25</v>
      </c>
      <c r="H58" s="31">
        <f t="shared" si="0"/>
        <v>12.5</v>
      </c>
      <c r="I58" s="42">
        <v>82.5</v>
      </c>
      <c r="J58" s="41">
        <f t="shared" si="1"/>
        <v>41.25</v>
      </c>
      <c r="K58" s="41">
        <f t="shared" si="2"/>
        <v>53.75</v>
      </c>
      <c r="L58" s="43"/>
    </row>
    <row r="59" customHeight="1" spans="1:12">
      <c r="A59" s="22">
        <v>56</v>
      </c>
      <c r="B59" s="30" t="s">
        <v>133</v>
      </c>
      <c r="C59" s="31" t="s">
        <v>134</v>
      </c>
      <c r="D59" s="35">
        <v>220605</v>
      </c>
      <c r="E59" s="33" t="s">
        <v>16</v>
      </c>
      <c r="F59" s="34" t="s">
        <v>112</v>
      </c>
      <c r="G59" s="31">
        <v>25</v>
      </c>
      <c r="H59" s="31">
        <f t="shared" si="0"/>
        <v>12.5</v>
      </c>
      <c r="I59" s="42">
        <v>78.08</v>
      </c>
      <c r="J59" s="41">
        <f t="shared" si="1"/>
        <v>39.04</v>
      </c>
      <c r="K59" s="41">
        <f t="shared" si="2"/>
        <v>51.54</v>
      </c>
      <c r="L59" s="43"/>
    </row>
    <row r="60" customHeight="1" spans="1:12">
      <c r="A60" s="22">
        <v>57</v>
      </c>
      <c r="B60" s="23" t="s">
        <v>135</v>
      </c>
      <c r="C60" s="24" t="s">
        <v>136</v>
      </c>
      <c r="D60" s="28">
        <v>220601</v>
      </c>
      <c r="E60" s="27" t="s">
        <v>92</v>
      </c>
      <c r="F60" s="27" t="s">
        <v>137</v>
      </c>
      <c r="G60" s="24">
        <v>47</v>
      </c>
      <c r="H60" s="24">
        <f t="shared" si="0"/>
        <v>23.5</v>
      </c>
      <c r="I60" s="40">
        <v>87.99</v>
      </c>
      <c r="J60" s="25">
        <f t="shared" si="1"/>
        <v>44</v>
      </c>
      <c r="K60" s="25">
        <f t="shared" si="2"/>
        <v>67.5</v>
      </c>
      <c r="L60" s="41" t="s">
        <v>18</v>
      </c>
    </row>
    <row r="61" customHeight="1" spans="1:12">
      <c r="A61" s="22">
        <v>58</v>
      </c>
      <c r="B61" s="23" t="s">
        <v>138</v>
      </c>
      <c r="C61" s="24" t="s">
        <v>139</v>
      </c>
      <c r="D61" s="28">
        <v>220601</v>
      </c>
      <c r="E61" s="26" t="s">
        <v>92</v>
      </c>
      <c r="F61" s="27" t="s">
        <v>137</v>
      </c>
      <c r="G61" s="24">
        <v>37</v>
      </c>
      <c r="H61" s="24">
        <f t="shared" si="0"/>
        <v>18.5</v>
      </c>
      <c r="I61" s="40">
        <v>85.12</v>
      </c>
      <c r="J61" s="25">
        <f t="shared" si="1"/>
        <v>42.56</v>
      </c>
      <c r="K61" s="25">
        <f t="shared" si="2"/>
        <v>61.06</v>
      </c>
      <c r="L61" s="41" t="s">
        <v>18</v>
      </c>
    </row>
    <row r="62" customHeight="1" spans="1:12">
      <c r="A62" s="22">
        <v>59</v>
      </c>
      <c r="B62" s="30" t="s">
        <v>140</v>
      </c>
      <c r="C62" s="31" t="s">
        <v>141</v>
      </c>
      <c r="D62" s="35">
        <v>220601</v>
      </c>
      <c r="E62" s="33" t="s">
        <v>92</v>
      </c>
      <c r="F62" s="34" t="s">
        <v>137</v>
      </c>
      <c r="G62" s="31">
        <v>39</v>
      </c>
      <c r="H62" s="31">
        <f t="shared" si="0"/>
        <v>19.5</v>
      </c>
      <c r="I62" s="42">
        <v>74.15</v>
      </c>
      <c r="J62" s="41">
        <f t="shared" si="1"/>
        <v>37.08</v>
      </c>
      <c r="K62" s="41">
        <f t="shared" si="2"/>
        <v>56.58</v>
      </c>
      <c r="L62" s="43"/>
    </row>
    <row r="63" customHeight="1" spans="1:12">
      <c r="A63" s="22">
        <v>60</v>
      </c>
      <c r="B63" s="35" t="s">
        <v>142</v>
      </c>
      <c r="C63" s="31" t="s">
        <v>143</v>
      </c>
      <c r="D63" s="35">
        <v>220601</v>
      </c>
      <c r="E63" s="34" t="s">
        <v>92</v>
      </c>
      <c r="F63" s="34" t="s">
        <v>137</v>
      </c>
      <c r="G63" s="31">
        <v>29</v>
      </c>
      <c r="H63" s="31">
        <f t="shared" si="0"/>
        <v>14.5</v>
      </c>
      <c r="I63" s="42">
        <v>81.46</v>
      </c>
      <c r="J63" s="41">
        <f t="shared" si="1"/>
        <v>40.73</v>
      </c>
      <c r="K63" s="41">
        <f t="shared" si="2"/>
        <v>55.23</v>
      </c>
      <c r="L63" s="43"/>
    </row>
    <row r="64" customHeight="1" spans="1:12">
      <c r="A64" s="22">
        <v>61</v>
      </c>
      <c r="B64" s="35" t="s">
        <v>144</v>
      </c>
      <c r="C64" s="31" t="s">
        <v>145</v>
      </c>
      <c r="D64" s="35">
        <v>220601</v>
      </c>
      <c r="E64" s="34" t="s">
        <v>92</v>
      </c>
      <c r="F64" s="34" t="s">
        <v>137</v>
      </c>
      <c r="G64" s="31">
        <v>30</v>
      </c>
      <c r="H64" s="31">
        <f t="shared" si="0"/>
        <v>15</v>
      </c>
      <c r="I64" s="42">
        <v>72.46</v>
      </c>
      <c r="J64" s="41">
        <f t="shared" si="1"/>
        <v>36.23</v>
      </c>
      <c r="K64" s="41">
        <f t="shared" si="2"/>
        <v>51.23</v>
      </c>
      <c r="L64" s="43"/>
    </row>
    <row r="65" customHeight="1" spans="1:12">
      <c r="A65" s="22">
        <v>62</v>
      </c>
      <c r="B65" s="30" t="s">
        <v>146</v>
      </c>
      <c r="C65" s="31" t="s">
        <v>147</v>
      </c>
      <c r="D65" s="35">
        <v>220601</v>
      </c>
      <c r="E65" s="33" t="s">
        <v>92</v>
      </c>
      <c r="F65" s="34" t="s">
        <v>137</v>
      </c>
      <c r="G65" s="31">
        <v>27</v>
      </c>
      <c r="H65" s="31">
        <f t="shared" si="0"/>
        <v>13.5</v>
      </c>
      <c r="I65" s="42" t="s">
        <v>89</v>
      </c>
      <c r="J65" s="41" t="e">
        <f t="shared" si="1"/>
        <v>#VALUE!</v>
      </c>
      <c r="K65" s="41" t="e">
        <f t="shared" si="2"/>
        <v>#VALUE!</v>
      </c>
      <c r="L65" s="43"/>
    </row>
    <row r="66" customHeight="1" spans="1:12">
      <c r="A66" s="22">
        <v>63</v>
      </c>
      <c r="B66" s="28" t="s">
        <v>148</v>
      </c>
      <c r="C66" s="24" t="s">
        <v>149</v>
      </c>
      <c r="D66" s="28">
        <v>220605</v>
      </c>
      <c r="E66" s="29" t="s">
        <v>16</v>
      </c>
      <c r="F66" s="27" t="s">
        <v>150</v>
      </c>
      <c r="G66" s="24">
        <v>54</v>
      </c>
      <c r="H66" s="24">
        <f t="shared" si="0"/>
        <v>27</v>
      </c>
      <c r="I66" s="40">
        <v>85.11</v>
      </c>
      <c r="J66" s="25">
        <f t="shared" si="1"/>
        <v>42.56</v>
      </c>
      <c r="K66" s="25">
        <f t="shared" si="2"/>
        <v>69.56</v>
      </c>
      <c r="L66" s="41" t="s">
        <v>18</v>
      </c>
    </row>
    <row r="67" customHeight="1" spans="1:12">
      <c r="A67" s="22">
        <v>64</v>
      </c>
      <c r="B67" s="30" t="s">
        <v>151</v>
      </c>
      <c r="C67" s="31" t="s">
        <v>152</v>
      </c>
      <c r="D67" s="35">
        <v>220605</v>
      </c>
      <c r="E67" s="33" t="s">
        <v>16</v>
      </c>
      <c r="F67" s="34" t="s">
        <v>150</v>
      </c>
      <c r="G67" s="31">
        <v>55</v>
      </c>
      <c r="H67" s="31">
        <f t="shared" si="0"/>
        <v>27.5</v>
      </c>
      <c r="I67" s="42">
        <v>78.33</v>
      </c>
      <c r="J67" s="41">
        <f t="shared" si="1"/>
        <v>39.17</v>
      </c>
      <c r="K67" s="41">
        <f t="shared" si="2"/>
        <v>66.67</v>
      </c>
      <c r="L67" s="43"/>
    </row>
    <row r="68" customHeight="1" spans="1:12">
      <c r="A68" s="22">
        <v>65</v>
      </c>
      <c r="B68" s="35" t="s">
        <v>153</v>
      </c>
      <c r="C68" s="31" t="s">
        <v>154</v>
      </c>
      <c r="D68" s="35">
        <v>220605</v>
      </c>
      <c r="E68" s="36" t="s">
        <v>16</v>
      </c>
      <c r="F68" s="34" t="s">
        <v>150</v>
      </c>
      <c r="G68" s="31">
        <v>49</v>
      </c>
      <c r="H68" s="31">
        <f>G68*0.5</f>
        <v>24.5</v>
      </c>
      <c r="I68" s="42">
        <v>79.29</v>
      </c>
      <c r="J68" s="41">
        <f>ROUND(I68*0.5,2)</f>
        <v>39.65</v>
      </c>
      <c r="K68" s="41">
        <f>H68+J68</f>
        <v>64.15</v>
      </c>
      <c r="L68" s="43"/>
    </row>
    <row r="69" customHeight="1" spans="1:12">
      <c r="A69" s="22">
        <v>66</v>
      </c>
      <c r="B69" s="28" t="s">
        <v>155</v>
      </c>
      <c r="C69" s="24" t="s">
        <v>156</v>
      </c>
      <c r="D69" s="28">
        <v>220603</v>
      </c>
      <c r="E69" s="29" t="s">
        <v>64</v>
      </c>
      <c r="F69" s="27" t="s">
        <v>157</v>
      </c>
      <c r="G69" s="24">
        <v>62</v>
      </c>
      <c r="H69" s="24">
        <f t="shared" ref="H69:H102" si="3">G69*0.5</f>
        <v>31</v>
      </c>
      <c r="I69" s="40">
        <v>87.17</v>
      </c>
      <c r="J69" s="25">
        <f t="shared" ref="J69:J119" si="4">ROUND(I69*0.5,2)</f>
        <v>43.59</v>
      </c>
      <c r="K69" s="25">
        <f t="shared" ref="K69:K102" si="5">H69+J69</f>
        <v>74.59</v>
      </c>
      <c r="L69" s="41" t="s">
        <v>18</v>
      </c>
    </row>
    <row r="70" customHeight="1" spans="1:12">
      <c r="A70" s="22">
        <v>67</v>
      </c>
      <c r="B70" s="35" t="s">
        <v>158</v>
      </c>
      <c r="C70" s="31" t="s">
        <v>159</v>
      </c>
      <c r="D70" s="35">
        <v>220603</v>
      </c>
      <c r="E70" s="36" t="s">
        <v>64</v>
      </c>
      <c r="F70" s="34" t="s">
        <v>157</v>
      </c>
      <c r="G70" s="31">
        <v>61</v>
      </c>
      <c r="H70" s="31">
        <f t="shared" si="3"/>
        <v>30.5</v>
      </c>
      <c r="I70" s="42">
        <v>86.58</v>
      </c>
      <c r="J70" s="41">
        <f t="shared" si="4"/>
        <v>43.29</v>
      </c>
      <c r="K70" s="41">
        <f t="shared" si="5"/>
        <v>73.79</v>
      </c>
      <c r="L70" s="43"/>
    </row>
    <row r="71" customHeight="1" spans="1:12">
      <c r="A71" s="22">
        <v>68</v>
      </c>
      <c r="B71" s="30" t="s">
        <v>160</v>
      </c>
      <c r="C71" s="31" t="s">
        <v>161</v>
      </c>
      <c r="D71" s="35">
        <v>220603</v>
      </c>
      <c r="E71" s="33" t="s">
        <v>64</v>
      </c>
      <c r="F71" s="34" t="s">
        <v>157</v>
      </c>
      <c r="G71" s="31">
        <v>58</v>
      </c>
      <c r="H71" s="31">
        <f t="shared" si="3"/>
        <v>29</v>
      </c>
      <c r="I71" s="42">
        <v>84.03</v>
      </c>
      <c r="J71" s="41">
        <f t="shared" si="4"/>
        <v>42.02</v>
      </c>
      <c r="K71" s="41">
        <f t="shared" si="5"/>
        <v>71.02</v>
      </c>
      <c r="L71" s="43"/>
    </row>
    <row r="72" customHeight="1" spans="1:12">
      <c r="A72" s="22">
        <v>69</v>
      </c>
      <c r="B72" s="23" t="s">
        <v>162</v>
      </c>
      <c r="C72" s="24" t="s">
        <v>163</v>
      </c>
      <c r="D72" s="28">
        <v>220604</v>
      </c>
      <c r="E72" s="26" t="s">
        <v>164</v>
      </c>
      <c r="F72" s="27" t="s">
        <v>165</v>
      </c>
      <c r="G72" s="24">
        <v>86</v>
      </c>
      <c r="H72" s="24">
        <f t="shared" si="3"/>
        <v>43</v>
      </c>
      <c r="I72" s="40">
        <v>78.31</v>
      </c>
      <c r="J72" s="25">
        <f t="shared" si="4"/>
        <v>39.16</v>
      </c>
      <c r="K72" s="25">
        <f t="shared" si="5"/>
        <v>82.16</v>
      </c>
      <c r="L72" s="41" t="s">
        <v>18</v>
      </c>
    </row>
    <row r="73" customHeight="1" spans="1:12">
      <c r="A73" s="22">
        <v>70</v>
      </c>
      <c r="B73" s="35" t="s">
        <v>166</v>
      </c>
      <c r="C73" s="31" t="s">
        <v>167</v>
      </c>
      <c r="D73" s="35">
        <v>220604</v>
      </c>
      <c r="E73" s="34" t="s">
        <v>164</v>
      </c>
      <c r="F73" s="34" t="s">
        <v>165</v>
      </c>
      <c r="G73" s="31">
        <v>37</v>
      </c>
      <c r="H73" s="31">
        <f t="shared" si="3"/>
        <v>18.5</v>
      </c>
      <c r="I73" s="42" t="s">
        <v>89</v>
      </c>
      <c r="J73" s="41" t="e">
        <f t="shared" si="4"/>
        <v>#VALUE!</v>
      </c>
      <c r="K73" s="41" t="e">
        <f t="shared" si="5"/>
        <v>#VALUE!</v>
      </c>
      <c r="L73" s="43"/>
    </row>
    <row r="74" customHeight="1" spans="1:12">
      <c r="A74" s="22">
        <v>71</v>
      </c>
      <c r="B74" s="23" t="s">
        <v>168</v>
      </c>
      <c r="C74" s="24" t="s">
        <v>169</v>
      </c>
      <c r="D74" s="28">
        <v>220603</v>
      </c>
      <c r="E74" s="26" t="s">
        <v>64</v>
      </c>
      <c r="F74" s="27" t="s">
        <v>137</v>
      </c>
      <c r="G74" s="24">
        <v>75</v>
      </c>
      <c r="H74" s="24">
        <f t="shared" si="3"/>
        <v>37.5</v>
      </c>
      <c r="I74" s="40">
        <v>82.35</v>
      </c>
      <c r="J74" s="25">
        <f t="shared" si="4"/>
        <v>41.18</v>
      </c>
      <c r="K74" s="25">
        <f t="shared" si="5"/>
        <v>78.68</v>
      </c>
      <c r="L74" s="41" t="s">
        <v>18</v>
      </c>
    </row>
    <row r="75" customHeight="1" spans="1:12">
      <c r="A75" s="22">
        <v>72</v>
      </c>
      <c r="B75" s="23" t="s">
        <v>170</v>
      </c>
      <c r="C75" s="24" t="s">
        <v>171</v>
      </c>
      <c r="D75" s="28">
        <v>220603</v>
      </c>
      <c r="E75" s="26" t="s">
        <v>64</v>
      </c>
      <c r="F75" s="27" t="s">
        <v>137</v>
      </c>
      <c r="G75" s="24">
        <v>64</v>
      </c>
      <c r="H75" s="24">
        <f t="shared" si="3"/>
        <v>32</v>
      </c>
      <c r="I75" s="40">
        <v>81.72</v>
      </c>
      <c r="J75" s="25">
        <f t="shared" si="4"/>
        <v>40.86</v>
      </c>
      <c r="K75" s="25">
        <f t="shared" si="5"/>
        <v>72.86</v>
      </c>
      <c r="L75" s="41" t="s">
        <v>18</v>
      </c>
    </row>
    <row r="76" customHeight="1" spans="1:12">
      <c r="A76" s="22">
        <v>73</v>
      </c>
      <c r="B76" s="23" t="s">
        <v>172</v>
      </c>
      <c r="C76" s="24" t="s">
        <v>173</v>
      </c>
      <c r="D76" s="28">
        <v>220603</v>
      </c>
      <c r="E76" s="26" t="s">
        <v>64</v>
      </c>
      <c r="F76" s="27" t="s">
        <v>137</v>
      </c>
      <c r="G76" s="24">
        <v>62</v>
      </c>
      <c r="H76" s="24">
        <f t="shared" si="3"/>
        <v>31</v>
      </c>
      <c r="I76" s="40">
        <v>77.47</v>
      </c>
      <c r="J76" s="25">
        <f t="shared" si="4"/>
        <v>38.74</v>
      </c>
      <c r="K76" s="25">
        <f t="shared" si="5"/>
        <v>69.74</v>
      </c>
      <c r="L76" s="41" t="s">
        <v>18</v>
      </c>
    </row>
    <row r="77" customHeight="1" spans="1:12">
      <c r="A77" s="22">
        <v>74</v>
      </c>
      <c r="B77" s="35" t="s">
        <v>174</v>
      </c>
      <c r="C77" s="31" t="s">
        <v>175</v>
      </c>
      <c r="D77" s="35">
        <v>220603</v>
      </c>
      <c r="E77" s="36" t="s">
        <v>64</v>
      </c>
      <c r="F77" s="34" t="s">
        <v>137</v>
      </c>
      <c r="G77" s="31">
        <v>50</v>
      </c>
      <c r="H77" s="31">
        <f t="shared" si="3"/>
        <v>25</v>
      </c>
      <c r="I77" s="42">
        <v>75</v>
      </c>
      <c r="J77" s="41">
        <f t="shared" si="4"/>
        <v>37.5</v>
      </c>
      <c r="K77" s="41">
        <f t="shared" si="5"/>
        <v>62.5</v>
      </c>
      <c r="L77" s="43"/>
    </row>
    <row r="78" customHeight="1" spans="1:12">
      <c r="A78" s="22">
        <v>75</v>
      </c>
      <c r="B78" s="30" t="s">
        <v>176</v>
      </c>
      <c r="C78" s="31" t="s">
        <v>177</v>
      </c>
      <c r="D78" s="35">
        <v>220603</v>
      </c>
      <c r="E78" s="37" t="s">
        <v>64</v>
      </c>
      <c r="F78" s="34" t="s">
        <v>137</v>
      </c>
      <c r="G78" s="31">
        <v>51</v>
      </c>
      <c r="H78" s="31">
        <f t="shared" si="3"/>
        <v>25.5</v>
      </c>
      <c r="I78" s="42">
        <v>73.84</v>
      </c>
      <c r="J78" s="41">
        <f t="shared" si="4"/>
        <v>36.92</v>
      </c>
      <c r="K78" s="41">
        <f t="shared" si="5"/>
        <v>62.42</v>
      </c>
      <c r="L78" s="43"/>
    </row>
    <row r="79" customHeight="1" spans="1:12">
      <c r="A79" s="22">
        <v>76</v>
      </c>
      <c r="B79" s="35" t="s">
        <v>178</v>
      </c>
      <c r="C79" s="31" t="s">
        <v>179</v>
      </c>
      <c r="D79" s="35">
        <v>220603</v>
      </c>
      <c r="E79" s="36" t="s">
        <v>64</v>
      </c>
      <c r="F79" s="34" t="s">
        <v>137</v>
      </c>
      <c r="G79" s="31">
        <v>20</v>
      </c>
      <c r="H79" s="31">
        <f t="shared" si="3"/>
        <v>10</v>
      </c>
      <c r="I79" s="42">
        <v>81.46</v>
      </c>
      <c r="J79" s="41">
        <f t="shared" si="4"/>
        <v>40.73</v>
      </c>
      <c r="K79" s="41">
        <f t="shared" si="5"/>
        <v>50.73</v>
      </c>
      <c r="L79" s="43"/>
    </row>
    <row r="80" customHeight="1" spans="1:12">
      <c r="A80" s="22">
        <v>77</v>
      </c>
      <c r="B80" s="23" t="s">
        <v>180</v>
      </c>
      <c r="C80" s="24" t="s">
        <v>181</v>
      </c>
      <c r="D80" s="28">
        <v>220601</v>
      </c>
      <c r="E80" s="27" t="s">
        <v>92</v>
      </c>
      <c r="F80" s="27" t="s">
        <v>182</v>
      </c>
      <c r="G80" s="24">
        <v>72</v>
      </c>
      <c r="H80" s="24">
        <f t="shared" si="3"/>
        <v>36</v>
      </c>
      <c r="I80" s="40">
        <v>78.81</v>
      </c>
      <c r="J80" s="25">
        <f t="shared" si="4"/>
        <v>39.41</v>
      </c>
      <c r="K80" s="25">
        <f t="shared" si="5"/>
        <v>75.41</v>
      </c>
      <c r="L80" s="41" t="s">
        <v>18</v>
      </c>
    </row>
    <row r="81" customHeight="1" spans="1:12">
      <c r="A81" s="22">
        <v>78</v>
      </c>
      <c r="B81" s="23" t="s">
        <v>183</v>
      </c>
      <c r="C81" s="24" t="s">
        <v>184</v>
      </c>
      <c r="D81" s="28">
        <v>220601</v>
      </c>
      <c r="E81" s="27" t="s">
        <v>92</v>
      </c>
      <c r="F81" s="27" t="s">
        <v>182</v>
      </c>
      <c r="G81" s="24">
        <v>69.5</v>
      </c>
      <c r="H81" s="24">
        <f t="shared" si="3"/>
        <v>34.75</v>
      </c>
      <c r="I81" s="40">
        <v>81.17</v>
      </c>
      <c r="J81" s="25">
        <f t="shared" si="4"/>
        <v>40.59</v>
      </c>
      <c r="K81" s="25">
        <f t="shared" si="5"/>
        <v>75.34</v>
      </c>
      <c r="L81" s="41" t="s">
        <v>18</v>
      </c>
    </row>
    <row r="82" customHeight="1" spans="1:12">
      <c r="A82" s="22">
        <v>79</v>
      </c>
      <c r="B82" s="30" t="s">
        <v>185</v>
      </c>
      <c r="C82" s="31" t="s">
        <v>186</v>
      </c>
      <c r="D82" s="35">
        <v>220601</v>
      </c>
      <c r="E82" s="33" t="s">
        <v>92</v>
      </c>
      <c r="F82" s="34" t="s">
        <v>182</v>
      </c>
      <c r="G82" s="31">
        <v>71.5</v>
      </c>
      <c r="H82" s="31">
        <f t="shared" si="3"/>
        <v>35.75</v>
      </c>
      <c r="I82" s="42">
        <v>77.47</v>
      </c>
      <c r="J82" s="41">
        <f t="shared" si="4"/>
        <v>38.74</v>
      </c>
      <c r="K82" s="41">
        <f t="shared" si="5"/>
        <v>74.49</v>
      </c>
      <c r="L82" s="43"/>
    </row>
    <row r="83" customHeight="1" spans="1:12">
      <c r="A83" s="22">
        <v>80</v>
      </c>
      <c r="B83" s="30" t="s">
        <v>187</v>
      </c>
      <c r="C83" s="31" t="s">
        <v>188</v>
      </c>
      <c r="D83" s="35">
        <v>220601</v>
      </c>
      <c r="E83" s="33" t="s">
        <v>92</v>
      </c>
      <c r="F83" s="34" t="s">
        <v>182</v>
      </c>
      <c r="G83" s="31">
        <v>63</v>
      </c>
      <c r="H83" s="31">
        <f t="shared" si="3"/>
        <v>31.5</v>
      </c>
      <c r="I83" s="42">
        <v>82.06</v>
      </c>
      <c r="J83" s="41">
        <f t="shared" si="4"/>
        <v>41.03</v>
      </c>
      <c r="K83" s="41">
        <f t="shared" si="5"/>
        <v>72.53</v>
      </c>
      <c r="L83" s="43"/>
    </row>
    <row r="84" customHeight="1" spans="1:12">
      <c r="A84" s="22">
        <v>81</v>
      </c>
      <c r="B84" s="35" t="s">
        <v>189</v>
      </c>
      <c r="C84" s="31" t="s">
        <v>190</v>
      </c>
      <c r="D84" s="35">
        <v>220601</v>
      </c>
      <c r="E84" s="34" t="s">
        <v>92</v>
      </c>
      <c r="F84" s="34" t="s">
        <v>182</v>
      </c>
      <c r="G84" s="31">
        <v>64.5</v>
      </c>
      <c r="H84" s="31">
        <f t="shared" si="3"/>
        <v>32.25</v>
      </c>
      <c r="I84" s="42">
        <v>78.98</v>
      </c>
      <c r="J84" s="41">
        <f t="shared" si="4"/>
        <v>39.49</v>
      </c>
      <c r="K84" s="41">
        <f t="shared" si="5"/>
        <v>71.74</v>
      </c>
      <c r="L84" s="43"/>
    </row>
    <row r="85" customHeight="1" spans="1:12">
      <c r="A85" s="22">
        <v>82</v>
      </c>
      <c r="B85" s="30" t="s">
        <v>191</v>
      </c>
      <c r="C85" s="31" t="s">
        <v>192</v>
      </c>
      <c r="D85" s="35">
        <v>220601</v>
      </c>
      <c r="E85" s="34" t="s">
        <v>92</v>
      </c>
      <c r="F85" s="34" t="s">
        <v>182</v>
      </c>
      <c r="G85" s="31">
        <v>65.5</v>
      </c>
      <c r="H85" s="31">
        <f t="shared" si="3"/>
        <v>32.75</v>
      </c>
      <c r="I85" s="42">
        <v>75.89</v>
      </c>
      <c r="J85" s="41">
        <f t="shared" si="4"/>
        <v>37.95</v>
      </c>
      <c r="K85" s="41">
        <f t="shared" si="5"/>
        <v>70.7</v>
      </c>
      <c r="L85" s="43"/>
    </row>
    <row r="86" customHeight="1" spans="1:12">
      <c r="A86" s="22">
        <v>83</v>
      </c>
      <c r="B86" s="23" t="s">
        <v>193</v>
      </c>
      <c r="C86" s="24" t="s">
        <v>194</v>
      </c>
      <c r="D86" s="25">
        <v>220605</v>
      </c>
      <c r="E86" s="26" t="s">
        <v>16</v>
      </c>
      <c r="F86" s="27" t="s">
        <v>195</v>
      </c>
      <c r="G86" s="24">
        <v>75.5</v>
      </c>
      <c r="H86" s="24">
        <f t="shared" si="3"/>
        <v>37.75</v>
      </c>
      <c r="I86" s="40">
        <v>78.07</v>
      </c>
      <c r="J86" s="25">
        <f t="shared" si="4"/>
        <v>39.04</v>
      </c>
      <c r="K86" s="25">
        <f t="shared" si="5"/>
        <v>76.79</v>
      </c>
      <c r="L86" s="41" t="s">
        <v>18</v>
      </c>
    </row>
    <row r="87" customHeight="1" spans="1:12">
      <c r="A87" s="22">
        <v>84</v>
      </c>
      <c r="B87" s="23" t="s">
        <v>196</v>
      </c>
      <c r="C87" s="24" t="s">
        <v>197</v>
      </c>
      <c r="D87" s="25">
        <v>220605</v>
      </c>
      <c r="E87" s="26" t="s">
        <v>16</v>
      </c>
      <c r="F87" s="27" t="s">
        <v>195</v>
      </c>
      <c r="G87" s="24">
        <v>70.5</v>
      </c>
      <c r="H87" s="24">
        <f t="shared" si="3"/>
        <v>35.25</v>
      </c>
      <c r="I87" s="40">
        <v>80.31</v>
      </c>
      <c r="J87" s="25">
        <f t="shared" si="4"/>
        <v>40.16</v>
      </c>
      <c r="K87" s="25">
        <f t="shared" si="5"/>
        <v>75.41</v>
      </c>
      <c r="L87" s="41" t="s">
        <v>18</v>
      </c>
    </row>
    <row r="88" customHeight="1" spans="1:12">
      <c r="A88" s="22">
        <v>85</v>
      </c>
      <c r="B88" s="35" t="s">
        <v>198</v>
      </c>
      <c r="C88" s="31" t="s">
        <v>199</v>
      </c>
      <c r="D88" s="32">
        <v>220605</v>
      </c>
      <c r="E88" s="36" t="s">
        <v>16</v>
      </c>
      <c r="F88" s="34" t="s">
        <v>195</v>
      </c>
      <c r="G88" s="31">
        <v>62.5</v>
      </c>
      <c r="H88" s="31">
        <f t="shared" si="3"/>
        <v>31.25</v>
      </c>
      <c r="I88" s="42">
        <v>86.67</v>
      </c>
      <c r="J88" s="41">
        <f t="shared" si="4"/>
        <v>43.34</v>
      </c>
      <c r="K88" s="41">
        <f t="shared" si="5"/>
        <v>74.59</v>
      </c>
      <c r="L88" s="43"/>
    </row>
    <row r="89" customHeight="1" spans="1:12">
      <c r="A89" s="22">
        <v>86</v>
      </c>
      <c r="B89" s="30" t="s">
        <v>200</v>
      </c>
      <c r="C89" s="31" t="s">
        <v>201</v>
      </c>
      <c r="D89" s="32">
        <v>220605</v>
      </c>
      <c r="E89" s="33" t="s">
        <v>16</v>
      </c>
      <c r="F89" s="34" t="s">
        <v>195</v>
      </c>
      <c r="G89" s="31">
        <v>75</v>
      </c>
      <c r="H89" s="31">
        <f t="shared" si="3"/>
        <v>37.5</v>
      </c>
      <c r="I89" s="42">
        <v>72.58</v>
      </c>
      <c r="J89" s="41">
        <f t="shared" si="4"/>
        <v>36.29</v>
      </c>
      <c r="K89" s="41">
        <f t="shared" si="5"/>
        <v>73.79</v>
      </c>
      <c r="L89" s="43"/>
    </row>
    <row r="90" customHeight="1" spans="1:12">
      <c r="A90" s="22">
        <v>87</v>
      </c>
      <c r="B90" s="35" t="s">
        <v>202</v>
      </c>
      <c r="C90" s="31" t="s">
        <v>203</v>
      </c>
      <c r="D90" s="32">
        <v>220605</v>
      </c>
      <c r="E90" s="36" t="s">
        <v>16</v>
      </c>
      <c r="F90" s="34" t="s">
        <v>195</v>
      </c>
      <c r="G90" s="31">
        <v>53</v>
      </c>
      <c r="H90" s="31">
        <f t="shared" si="3"/>
        <v>26.5</v>
      </c>
      <c r="I90" s="42">
        <v>83.04</v>
      </c>
      <c r="J90" s="41">
        <f t="shared" si="4"/>
        <v>41.52</v>
      </c>
      <c r="K90" s="41">
        <f t="shared" si="5"/>
        <v>68.02</v>
      </c>
      <c r="L90" s="43"/>
    </row>
    <row r="91" customHeight="1" spans="1:12">
      <c r="A91" s="22">
        <v>88</v>
      </c>
      <c r="B91" s="35" t="s">
        <v>204</v>
      </c>
      <c r="C91" s="31" t="s">
        <v>205</v>
      </c>
      <c r="D91" s="32">
        <v>220605</v>
      </c>
      <c r="E91" s="36" t="s">
        <v>16</v>
      </c>
      <c r="F91" s="34" t="s">
        <v>195</v>
      </c>
      <c r="G91" s="31">
        <v>46</v>
      </c>
      <c r="H91" s="31">
        <f t="shared" si="3"/>
        <v>23</v>
      </c>
      <c r="I91" s="42" t="s">
        <v>89</v>
      </c>
      <c r="J91" s="41" t="e">
        <f t="shared" si="4"/>
        <v>#VALUE!</v>
      </c>
      <c r="K91" s="41" t="e">
        <f t="shared" si="5"/>
        <v>#VALUE!</v>
      </c>
      <c r="L91" s="43"/>
    </row>
    <row r="92" customHeight="1" spans="1:12">
      <c r="A92" s="22">
        <v>89</v>
      </c>
      <c r="B92" s="23" t="s">
        <v>206</v>
      </c>
      <c r="C92" s="24" t="s">
        <v>207</v>
      </c>
      <c r="D92" s="25">
        <v>220603</v>
      </c>
      <c r="E92" s="29" t="s">
        <v>64</v>
      </c>
      <c r="F92" s="27" t="s">
        <v>208</v>
      </c>
      <c r="G92" s="24">
        <v>73.5</v>
      </c>
      <c r="H92" s="24">
        <f t="shared" si="3"/>
        <v>36.75</v>
      </c>
      <c r="I92" s="40">
        <v>80.57</v>
      </c>
      <c r="J92" s="25">
        <f t="shared" si="4"/>
        <v>40.29</v>
      </c>
      <c r="K92" s="25">
        <f t="shared" si="5"/>
        <v>77.04</v>
      </c>
      <c r="L92" s="41" t="s">
        <v>18</v>
      </c>
    </row>
    <row r="93" customHeight="1" spans="1:12">
      <c r="A93" s="22">
        <v>90</v>
      </c>
      <c r="B93" s="30" t="s">
        <v>209</v>
      </c>
      <c r="C93" s="31" t="s">
        <v>210</v>
      </c>
      <c r="D93" s="32">
        <v>220603</v>
      </c>
      <c r="E93" s="33" t="s">
        <v>64</v>
      </c>
      <c r="F93" s="34" t="s">
        <v>208</v>
      </c>
      <c r="G93" s="31">
        <v>64.5</v>
      </c>
      <c r="H93" s="31">
        <f t="shared" si="3"/>
        <v>32.25</v>
      </c>
      <c r="I93" s="42">
        <v>78.91</v>
      </c>
      <c r="J93" s="41">
        <f t="shared" si="4"/>
        <v>39.46</v>
      </c>
      <c r="K93" s="41">
        <f t="shared" si="5"/>
        <v>71.71</v>
      </c>
      <c r="L93" s="43"/>
    </row>
    <row r="94" customHeight="1" spans="1:12">
      <c r="A94" s="22">
        <v>91</v>
      </c>
      <c r="B94" s="30" t="s">
        <v>211</v>
      </c>
      <c r="C94" s="31" t="s">
        <v>212</v>
      </c>
      <c r="D94" s="32">
        <v>220603</v>
      </c>
      <c r="E94" s="33" t="s">
        <v>64</v>
      </c>
      <c r="F94" s="34" t="s">
        <v>208</v>
      </c>
      <c r="G94" s="31">
        <v>53.5</v>
      </c>
      <c r="H94" s="31">
        <f t="shared" si="3"/>
        <v>26.75</v>
      </c>
      <c r="I94" s="42">
        <v>78.24</v>
      </c>
      <c r="J94" s="41">
        <f t="shared" si="4"/>
        <v>39.12</v>
      </c>
      <c r="K94" s="41">
        <f t="shared" si="5"/>
        <v>65.87</v>
      </c>
      <c r="L94" s="43"/>
    </row>
    <row r="95" customHeight="1" spans="1:12">
      <c r="A95" s="22">
        <v>92</v>
      </c>
      <c r="B95" s="23" t="s">
        <v>213</v>
      </c>
      <c r="C95" s="24" t="s">
        <v>214</v>
      </c>
      <c r="D95" s="25">
        <v>220602</v>
      </c>
      <c r="E95" s="27" t="s">
        <v>215</v>
      </c>
      <c r="F95" s="27" t="s">
        <v>216</v>
      </c>
      <c r="G95" s="24">
        <v>70.5</v>
      </c>
      <c r="H95" s="24">
        <f t="shared" si="3"/>
        <v>35.25</v>
      </c>
      <c r="I95" s="40">
        <v>79.03</v>
      </c>
      <c r="J95" s="25">
        <f t="shared" si="4"/>
        <v>39.52</v>
      </c>
      <c r="K95" s="25">
        <f t="shared" si="5"/>
        <v>74.77</v>
      </c>
      <c r="L95" s="41" t="s">
        <v>18</v>
      </c>
    </row>
    <row r="96" customHeight="1" spans="1:12">
      <c r="A96" s="22">
        <v>93</v>
      </c>
      <c r="B96" s="30" t="s">
        <v>217</v>
      </c>
      <c r="C96" s="31" t="s">
        <v>218</v>
      </c>
      <c r="D96" s="32">
        <v>220602</v>
      </c>
      <c r="E96" s="37" t="s">
        <v>215</v>
      </c>
      <c r="F96" s="34" t="s">
        <v>216</v>
      </c>
      <c r="G96" s="31">
        <v>62.5</v>
      </c>
      <c r="H96" s="31">
        <f t="shared" si="3"/>
        <v>31.25</v>
      </c>
      <c r="I96" s="42">
        <v>75.97</v>
      </c>
      <c r="J96" s="41">
        <f t="shared" si="4"/>
        <v>37.99</v>
      </c>
      <c r="K96" s="41">
        <f t="shared" si="5"/>
        <v>69.24</v>
      </c>
      <c r="L96" s="43"/>
    </row>
    <row r="97" customHeight="1" spans="1:12">
      <c r="A97" s="22">
        <v>94</v>
      </c>
      <c r="B97" s="30" t="s">
        <v>219</v>
      </c>
      <c r="C97" s="31" t="s">
        <v>220</v>
      </c>
      <c r="D97" s="32">
        <v>220602</v>
      </c>
      <c r="E97" s="33" t="s">
        <v>215</v>
      </c>
      <c r="F97" s="34" t="s">
        <v>216</v>
      </c>
      <c r="G97" s="31">
        <v>58.5</v>
      </c>
      <c r="H97" s="31">
        <f t="shared" si="3"/>
        <v>29.25</v>
      </c>
      <c r="I97" s="42">
        <v>74</v>
      </c>
      <c r="J97" s="41">
        <f t="shared" si="4"/>
        <v>37</v>
      </c>
      <c r="K97" s="41">
        <f t="shared" si="5"/>
        <v>66.25</v>
      </c>
      <c r="L97" s="43"/>
    </row>
    <row r="98" customHeight="1" spans="1:12">
      <c r="A98" s="22">
        <v>95</v>
      </c>
      <c r="B98" s="23" t="s">
        <v>221</v>
      </c>
      <c r="C98" s="24" t="s">
        <v>222</v>
      </c>
      <c r="D98" s="25">
        <v>220601</v>
      </c>
      <c r="E98" s="27" t="s">
        <v>92</v>
      </c>
      <c r="F98" s="27" t="s">
        <v>208</v>
      </c>
      <c r="G98" s="24">
        <v>88</v>
      </c>
      <c r="H98" s="24">
        <f t="shared" si="3"/>
        <v>44</v>
      </c>
      <c r="I98" s="40">
        <v>75.87</v>
      </c>
      <c r="J98" s="25">
        <f t="shared" si="4"/>
        <v>37.94</v>
      </c>
      <c r="K98" s="25">
        <f t="shared" si="5"/>
        <v>81.94</v>
      </c>
      <c r="L98" s="41" t="s">
        <v>18</v>
      </c>
    </row>
    <row r="99" customHeight="1" spans="1:12">
      <c r="A99" s="22">
        <v>96</v>
      </c>
      <c r="B99" s="35" t="s">
        <v>223</v>
      </c>
      <c r="C99" s="31" t="s">
        <v>224</v>
      </c>
      <c r="D99" s="32">
        <v>220601</v>
      </c>
      <c r="E99" s="36" t="s">
        <v>92</v>
      </c>
      <c r="F99" s="34" t="s">
        <v>208</v>
      </c>
      <c r="G99" s="31">
        <v>70.5</v>
      </c>
      <c r="H99" s="31">
        <f t="shared" si="3"/>
        <v>35.25</v>
      </c>
      <c r="I99" s="42">
        <v>81.48</v>
      </c>
      <c r="J99" s="41">
        <f t="shared" si="4"/>
        <v>40.74</v>
      </c>
      <c r="K99" s="41">
        <f t="shared" si="5"/>
        <v>75.99</v>
      </c>
      <c r="L99" s="43"/>
    </row>
    <row r="100" customHeight="1" spans="1:12">
      <c r="A100" s="22">
        <v>97</v>
      </c>
      <c r="B100" s="30" t="s">
        <v>225</v>
      </c>
      <c r="C100" s="31" t="s">
        <v>226</v>
      </c>
      <c r="D100" s="32">
        <v>220601</v>
      </c>
      <c r="E100" s="34" t="s">
        <v>92</v>
      </c>
      <c r="F100" s="34" t="s">
        <v>208</v>
      </c>
      <c r="G100" s="31">
        <v>67.5</v>
      </c>
      <c r="H100" s="31">
        <f t="shared" si="3"/>
        <v>33.75</v>
      </c>
      <c r="I100" s="42">
        <v>84.27</v>
      </c>
      <c r="J100" s="41">
        <f t="shared" si="4"/>
        <v>42.14</v>
      </c>
      <c r="K100" s="41">
        <f t="shared" si="5"/>
        <v>75.89</v>
      </c>
      <c r="L100" s="43"/>
    </row>
    <row r="101" customHeight="1" spans="1:12">
      <c r="A101" s="22">
        <v>98</v>
      </c>
      <c r="B101" s="28" t="s">
        <v>227</v>
      </c>
      <c r="C101" s="24" t="s">
        <v>228</v>
      </c>
      <c r="D101" s="25">
        <v>220605</v>
      </c>
      <c r="E101" s="29" t="s">
        <v>16</v>
      </c>
      <c r="F101" s="27" t="s">
        <v>229</v>
      </c>
      <c r="G101" s="24">
        <v>88</v>
      </c>
      <c r="H101" s="24">
        <f t="shared" si="3"/>
        <v>44</v>
      </c>
      <c r="I101" s="40">
        <v>85.62</v>
      </c>
      <c r="J101" s="25">
        <f t="shared" si="4"/>
        <v>42.81</v>
      </c>
      <c r="K101" s="25">
        <f t="shared" si="5"/>
        <v>86.81</v>
      </c>
      <c r="L101" s="41" t="s">
        <v>18</v>
      </c>
    </row>
    <row r="102" customHeight="1" spans="1:12">
      <c r="A102" s="22">
        <v>99</v>
      </c>
      <c r="B102" s="28" t="s">
        <v>230</v>
      </c>
      <c r="C102" s="24" t="s">
        <v>231</v>
      </c>
      <c r="D102" s="25">
        <v>220605</v>
      </c>
      <c r="E102" s="29" t="s">
        <v>16</v>
      </c>
      <c r="F102" s="27" t="s">
        <v>229</v>
      </c>
      <c r="G102" s="24">
        <v>92</v>
      </c>
      <c r="H102" s="24">
        <f t="shared" si="3"/>
        <v>46</v>
      </c>
      <c r="I102" s="40">
        <v>79.38</v>
      </c>
      <c r="J102" s="25">
        <f t="shared" si="4"/>
        <v>39.69</v>
      </c>
      <c r="K102" s="25">
        <f t="shared" si="5"/>
        <v>85.69</v>
      </c>
      <c r="L102" s="41" t="s">
        <v>18</v>
      </c>
    </row>
    <row r="103" customHeight="1" spans="1:12">
      <c r="A103" s="22">
        <v>100</v>
      </c>
      <c r="B103" s="30" t="s">
        <v>232</v>
      </c>
      <c r="C103" s="31" t="s">
        <v>233</v>
      </c>
      <c r="D103" s="32">
        <v>220605</v>
      </c>
      <c r="E103" s="37" t="s">
        <v>16</v>
      </c>
      <c r="F103" s="34" t="s">
        <v>229</v>
      </c>
      <c r="G103" s="31">
        <v>81</v>
      </c>
      <c r="H103" s="31">
        <f t="shared" ref="H101:H119" si="6">G103*0.5</f>
        <v>40.5</v>
      </c>
      <c r="I103" s="42">
        <v>84.76</v>
      </c>
      <c r="J103" s="41">
        <f t="shared" si="4"/>
        <v>42.38</v>
      </c>
      <c r="K103" s="41">
        <f t="shared" ref="K101:K119" si="7">H103+J103</f>
        <v>82.88</v>
      </c>
      <c r="L103" s="43"/>
    </row>
    <row r="104" customHeight="1" spans="1:12">
      <c r="A104" s="22">
        <v>101</v>
      </c>
      <c r="B104" s="30" t="s">
        <v>234</v>
      </c>
      <c r="C104" s="31" t="s">
        <v>235</v>
      </c>
      <c r="D104" s="32">
        <v>220605</v>
      </c>
      <c r="E104" s="33" t="s">
        <v>16</v>
      </c>
      <c r="F104" s="34" t="s">
        <v>229</v>
      </c>
      <c r="G104" s="31">
        <v>78</v>
      </c>
      <c r="H104" s="31">
        <f t="shared" si="6"/>
        <v>39</v>
      </c>
      <c r="I104" s="42">
        <v>85.51</v>
      </c>
      <c r="J104" s="41">
        <f t="shared" si="4"/>
        <v>42.76</v>
      </c>
      <c r="K104" s="41">
        <f t="shared" si="7"/>
        <v>81.76</v>
      </c>
      <c r="L104" s="43"/>
    </row>
    <row r="105" customHeight="1" spans="1:12">
      <c r="A105" s="22">
        <v>102</v>
      </c>
      <c r="B105" s="30" t="s">
        <v>236</v>
      </c>
      <c r="C105" s="31" t="s">
        <v>237</v>
      </c>
      <c r="D105" s="32">
        <v>220605</v>
      </c>
      <c r="E105" s="37" t="s">
        <v>16</v>
      </c>
      <c r="F105" s="34" t="s">
        <v>229</v>
      </c>
      <c r="G105" s="31">
        <v>80</v>
      </c>
      <c r="H105" s="31">
        <f t="shared" si="6"/>
        <v>40</v>
      </c>
      <c r="I105" s="42">
        <v>81.94</v>
      </c>
      <c r="J105" s="41">
        <f t="shared" si="4"/>
        <v>40.97</v>
      </c>
      <c r="K105" s="41">
        <f t="shared" si="7"/>
        <v>80.97</v>
      </c>
      <c r="L105" s="43"/>
    </row>
    <row r="106" customHeight="1" spans="1:12">
      <c r="A106" s="22">
        <v>103</v>
      </c>
      <c r="B106" s="30" t="s">
        <v>238</v>
      </c>
      <c r="C106" s="31" t="s">
        <v>239</v>
      </c>
      <c r="D106" s="32">
        <v>220605</v>
      </c>
      <c r="E106" s="37" t="s">
        <v>16</v>
      </c>
      <c r="F106" s="34" t="s">
        <v>229</v>
      </c>
      <c r="G106" s="31">
        <v>79</v>
      </c>
      <c r="H106" s="31">
        <f t="shared" si="6"/>
        <v>39.5</v>
      </c>
      <c r="I106" s="42">
        <v>78.79</v>
      </c>
      <c r="J106" s="41">
        <f t="shared" si="4"/>
        <v>39.4</v>
      </c>
      <c r="K106" s="41">
        <f t="shared" si="7"/>
        <v>78.9</v>
      </c>
      <c r="L106" s="43"/>
    </row>
    <row r="107" customHeight="1" spans="1:12">
      <c r="A107" s="22">
        <v>104</v>
      </c>
      <c r="B107" s="28" t="s">
        <v>240</v>
      </c>
      <c r="C107" s="24" t="s">
        <v>241</v>
      </c>
      <c r="D107" s="28">
        <v>220605</v>
      </c>
      <c r="E107" s="29" t="s">
        <v>16</v>
      </c>
      <c r="F107" s="27" t="s">
        <v>242</v>
      </c>
      <c r="G107" s="24">
        <v>61</v>
      </c>
      <c r="H107" s="24">
        <f t="shared" si="6"/>
        <v>30.5</v>
      </c>
      <c r="I107" s="40">
        <v>82.7</v>
      </c>
      <c r="J107" s="25">
        <f t="shared" si="4"/>
        <v>41.35</v>
      </c>
      <c r="K107" s="25">
        <f t="shared" si="7"/>
        <v>71.85</v>
      </c>
      <c r="L107" s="41" t="s">
        <v>18</v>
      </c>
    </row>
    <row r="108" customHeight="1" spans="1:12">
      <c r="A108" s="22">
        <v>105</v>
      </c>
      <c r="B108" s="30" t="s">
        <v>243</v>
      </c>
      <c r="C108" s="31" t="s">
        <v>244</v>
      </c>
      <c r="D108" s="35">
        <v>220605</v>
      </c>
      <c r="E108" s="33" t="s">
        <v>16</v>
      </c>
      <c r="F108" s="34" t="s">
        <v>242</v>
      </c>
      <c r="G108" s="31">
        <v>55</v>
      </c>
      <c r="H108" s="31">
        <f t="shared" si="6"/>
        <v>27.5</v>
      </c>
      <c r="I108" s="42">
        <v>79.85</v>
      </c>
      <c r="J108" s="41">
        <f t="shared" si="4"/>
        <v>39.93</v>
      </c>
      <c r="K108" s="41">
        <f t="shared" si="7"/>
        <v>67.43</v>
      </c>
      <c r="L108" s="43"/>
    </row>
    <row r="109" customHeight="1" spans="1:12">
      <c r="A109" s="22">
        <v>106</v>
      </c>
      <c r="B109" s="30" t="s">
        <v>245</v>
      </c>
      <c r="C109" s="31" t="s">
        <v>246</v>
      </c>
      <c r="D109" s="35">
        <v>220605</v>
      </c>
      <c r="E109" s="33" t="s">
        <v>16</v>
      </c>
      <c r="F109" s="34" t="s">
        <v>242</v>
      </c>
      <c r="G109" s="31">
        <v>55</v>
      </c>
      <c r="H109" s="31">
        <f t="shared" si="6"/>
        <v>27.5</v>
      </c>
      <c r="I109" s="42">
        <v>85.65</v>
      </c>
      <c r="J109" s="41">
        <f t="shared" si="4"/>
        <v>42.83</v>
      </c>
      <c r="K109" s="41">
        <f t="shared" si="7"/>
        <v>70.33</v>
      </c>
      <c r="L109" s="43"/>
    </row>
    <row r="110" customHeight="1" spans="1:12">
      <c r="A110" s="22">
        <v>107</v>
      </c>
      <c r="B110" s="23" t="s">
        <v>247</v>
      </c>
      <c r="C110" s="24" t="s">
        <v>248</v>
      </c>
      <c r="D110" s="25">
        <v>220603</v>
      </c>
      <c r="E110" s="26" t="s">
        <v>64</v>
      </c>
      <c r="F110" s="27" t="s">
        <v>249</v>
      </c>
      <c r="G110" s="24">
        <v>76</v>
      </c>
      <c r="H110" s="24">
        <f t="shared" si="6"/>
        <v>38</v>
      </c>
      <c r="I110" s="40">
        <v>81.64</v>
      </c>
      <c r="J110" s="25">
        <f t="shared" si="4"/>
        <v>40.82</v>
      </c>
      <c r="K110" s="25">
        <f t="shared" si="7"/>
        <v>78.82</v>
      </c>
      <c r="L110" s="41" t="s">
        <v>18</v>
      </c>
    </row>
    <row r="111" customHeight="1" spans="1:12">
      <c r="A111" s="22">
        <v>108</v>
      </c>
      <c r="B111" s="30" t="s">
        <v>250</v>
      </c>
      <c r="C111" s="31" t="s">
        <v>251</v>
      </c>
      <c r="D111" s="32">
        <v>220603</v>
      </c>
      <c r="E111" s="33" t="s">
        <v>64</v>
      </c>
      <c r="F111" s="34" t="s">
        <v>249</v>
      </c>
      <c r="G111" s="31">
        <v>58</v>
      </c>
      <c r="H111" s="31">
        <f t="shared" si="6"/>
        <v>29</v>
      </c>
      <c r="I111" s="42">
        <v>75.35</v>
      </c>
      <c r="J111" s="41">
        <f t="shared" si="4"/>
        <v>37.68</v>
      </c>
      <c r="K111" s="41">
        <f t="shared" si="7"/>
        <v>66.68</v>
      </c>
      <c r="L111" s="43"/>
    </row>
    <row r="112" customHeight="1" spans="1:12">
      <c r="A112" s="22">
        <v>109</v>
      </c>
      <c r="B112" s="30" t="s">
        <v>252</v>
      </c>
      <c r="C112" s="31" t="s">
        <v>253</v>
      </c>
      <c r="D112" s="32">
        <v>220603</v>
      </c>
      <c r="E112" s="33" t="s">
        <v>64</v>
      </c>
      <c r="F112" s="34" t="s">
        <v>249</v>
      </c>
      <c r="G112" s="31">
        <v>57</v>
      </c>
      <c r="H112" s="31">
        <f t="shared" si="6"/>
        <v>28.5</v>
      </c>
      <c r="I112" s="42">
        <v>77.89</v>
      </c>
      <c r="J112" s="41">
        <f t="shared" si="4"/>
        <v>38.95</v>
      </c>
      <c r="K112" s="41">
        <f t="shared" si="7"/>
        <v>67.45</v>
      </c>
      <c r="L112" s="43"/>
    </row>
    <row r="113" customHeight="1" spans="1:12">
      <c r="A113" s="22">
        <v>110</v>
      </c>
      <c r="B113" s="30" t="s">
        <v>254</v>
      </c>
      <c r="C113" s="31" t="s">
        <v>255</v>
      </c>
      <c r="D113" s="32">
        <v>220603</v>
      </c>
      <c r="E113" s="33" t="s">
        <v>64</v>
      </c>
      <c r="F113" s="34" t="s">
        <v>249</v>
      </c>
      <c r="G113" s="31">
        <v>57</v>
      </c>
      <c r="H113" s="31">
        <f t="shared" si="6"/>
        <v>28.5</v>
      </c>
      <c r="I113" s="42" t="s">
        <v>89</v>
      </c>
      <c r="J113" s="41" t="e">
        <f t="shared" si="4"/>
        <v>#VALUE!</v>
      </c>
      <c r="K113" s="41" t="e">
        <f t="shared" si="7"/>
        <v>#VALUE!</v>
      </c>
      <c r="L113" s="43"/>
    </row>
    <row r="114" customHeight="1" spans="1:12">
      <c r="A114" s="22">
        <v>111</v>
      </c>
      <c r="B114" s="28" t="s">
        <v>256</v>
      </c>
      <c r="C114" s="24" t="s">
        <v>257</v>
      </c>
      <c r="D114" s="25">
        <v>220602</v>
      </c>
      <c r="E114" s="27" t="s">
        <v>215</v>
      </c>
      <c r="F114" s="27" t="s">
        <v>258</v>
      </c>
      <c r="G114" s="24">
        <v>69</v>
      </c>
      <c r="H114" s="24">
        <f t="shared" si="6"/>
        <v>34.5</v>
      </c>
      <c r="I114" s="40">
        <v>79.58</v>
      </c>
      <c r="J114" s="25">
        <f t="shared" si="4"/>
        <v>39.79</v>
      </c>
      <c r="K114" s="25">
        <f t="shared" si="7"/>
        <v>74.29</v>
      </c>
      <c r="L114" s="41" t="s">
        <v>18</v>
      </c>
    </row>
    <row r="115" customHeight="1" spans="1:12">
      <c r="A115" s="22">
        <v>112</v>
      </c>
      <c r="B115" s="35" t="s">
        <v>259</v>
      </c>
      <c r="C115" s="31" t="s">
        <v>260</v>
      </c>
      <c r="D115" s="32">
        <v>220602</v>
      </c>
      <c r="E115" s="34" t="s">
        <v>215</v>
      </c>
      <c r="F115" s="34" t="s">
        <v>258</v>
      </c>
      <c r="G115" s="31">
        <v>69</v>
      </c>
      <c r="H115" s="31">
        <f t="shared" si="6"/>
        <v>34.5</v>
      </c>
      <c r="I115" s="42">
        <v>78.5</v>
      </c>
      <c r="J115" s="41">
        <f t="shared" si="4"/>
        <v>39.25</v>
      </c>
      <c r="K115" s="41">
        <f t="shared" si="7"/>
        <v>73.75</v>
      </c>
      <c r="L115" s="43"/>
    </row>
    <row r="116" customHeight="1" spans="1:12">
      <c r="A116" s="22">
        <v>113</v>
      </c>
      <c r="B116" s="30" t="s">
        <v>261</v>
      </c>
      <c r="C116" s="31" t="s">
        <v>262</v>
      </c>
      <c r="D116" s="32">
        <v>220602</v>
      </c>
      <c r="E116" s="33" t="s">
        <v>215</v>
      </c>
      <c r="F116" s="34" t="s">
        <v>258</v>
      </c>
      <c r="G116" s="31">
        <v>60</v>
      </c>
      <c r="H116" s="31">
        <f t="shared" si="6"/>
        <v>30</v>
      </c>
      <c r="I116" s="42">
        <v>80.07</v>
      </c>
      <c r="J116" s="41">
        <f t="shared" si="4"/>
        <v>40.04</v>
      </c>
      <c r="K116" s="41">
        <f t="shared" si="7"/>
        <v>70.04</v>
      </c>
      <c r="L116" s="43"/>
    </row>
    <row r="117" customHeight="1" spans="1:12">
      <c r="A117" s="22">
        <v>114</v>
      </c>
      <c r="B117" s="23" t="s">
        <v>263</v>
      </c>
      <c r="C117" s="24" t="s">
        <v>264</v>
      </c>
      <c r="D117" s="25">
        <v>220601</v>
      </c>
      <c r="E117" s="27" t="s">
        <v>92</v>
      </c>
      <c r="F117" s="27" t="s">
        <v>249</v>
      </c>
      <c r="G117" s="24">
        <v>74</v>
      </c>
      <c r="H117" s="24">
        <f t="shared" si="6"/>
        <v>37</v>
      </c>
      <c r="I117" s="40">
        <v>81.97</v>
      </c>
      <c r="J117" s="25">
        <f t="shared" si="4"/>
        <v>40.99</v>
      </c>
      <c r="K117" s="25">
        <f t="shared" si="7"/>
        <v>77.99</v>
      </c>
      <c r="L117" s="41" t="s">
        <v>18</v>
      </c>
    </row>
    <row r="118" customHeight="1" spans="1:12">
      <c r="A118" s="22">
        <v>115</v>
      </c>
      <c r="B118" s="30" t="s">
        <v>265</v>
      </c>
      <c r="C118" s="31" t="s">
        <v>266</v>
      </c>
      <c r="D118" s="32">
        <v>220601</v>
      </c>
      <c r="E118" s="33" t="s">
        <v>92</v>
      </c>
      <c r="F118" s="34" t="s">
        <v>249</v>
      </c>
      <c r="G118" s="31">
        <v>71</v>
      </c>
      <c r="H118" s="31">
        <f t="shared" si="6"/>
        <v>35.5</v>
      </c>
      <c r="I118" s="42">
        <v>77.84</v>
      </c>
      <c r="J118" s="41">
        <f t="shared" si="4"/>
        <v>38.92</v>
      </c>
      <c r="K118" s="41">
        <f t="shared" si="7"/>
        <v>74.42</v>
      </c>
      <c r="L118" s="43"/>
    </row>
    <row r="119" customHeight="1" spans="1:12">
      <c r="A119" s="22">
        <v>116</v>
      </c>
      <c r="B119" s="30" t="s">
        <v>267</v>
      </c>
      <c r="C119" s="31" t="s">
        <v>268</v>
      </c>
      <c r="D119" s="32">
        <v>220601</v>
      </c>
      <c r="E119" s="34" t="s">
        <v>92</v>
      </c>
      <c r="F119" s="34" t="s">
        <v>249</v>
      </c>
      <c r="G119" s="31">
        <v>67</v>
      </c>
      <c r="H119" s="31">
        <f t="shared" si="6"/>
        <v>33.5</v>
      </c>
      <c r="I119" s="42">
        <v>79.16</v>
      </c>
      <c r="J119" s="41">
        <f t="shared" si="4"/>
        <v>39.58</v>
      </c>
      <c r="K119" s="41">
        <f t="shared" si="7"/>
        <v>73.08</v>
      </c>
      <c r="L119" s="43"/>
    </row>
  </sheetData>
  <autoFilter ref="A3:L119">
    <extLst/>
  </autoFilter>
  <sortState ref="A101:M106">
    <sortCondition ref="K101:K106" descending="1"/>
  </sortState>
  <mergeCells count="1">
    <mergeCell ref="A2:L2"/>
  </mergeCells>
  <pageMargins left="0.75" right="0.75" top="0.629861111111111" bottom="0.550694444444444" header="0.5" footer="0.5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8" workbookViewId="0">
      <selection activeCell="O18" sqref="O18"/>
    </sheetView>
  </sheetViews>
  <sheetFormatPr defaultColWidth="8.88495575221239" defaultRowHeight="15"/>
  <cols>
    <col min="1" max="1" width="4.76106194690265" customWidth="1"/>
    <col min="2" max="2" width="6.98230088495575" customWidth="1"/>
    <col min="3" max="3" width="10.4159292035398" customWidth="1"/>
    <col min="4" max="4" width="8.53097345132743" customWidth="1"/>
    <col min="5" max="5" width="21.9380530973451" customWidth="1"/>
    <col min="6" max="6" width="20.3893805309735" customWidth="1"/>
    <col min="7" max="7" width="6.75221238938053" customWidth="1"/>
    <col min="8" max="8" width="6.64601769911504" customWidth="1"/>
    <col min="9" max="9" width="6.75221238938053" customWidth="1"/>
    <col min="10" max="10" width="6.53097345132743" customWidth="1"/>
    <col min="11" max="11" width="8.85840707964602" customWidth="1"/>
  </cols>
  <sheetData>
    <row r="1" ht="15.65" spans="1:12">
      <c r="A1" s="2" t="s">
        <v>0</v>
      </c>
      <c r="B1" s="3"/>
      <c r="C1" s="3"/>
      <c r="D1" s="3"/>
      <c r="E1" s="3"/>
      <c r="F1" s="3"/>
      <c r="G1" s="4"/>
      <c r="H1" s="4"/>
      <c r="I1" s="16"/>
      <c r="J1" s="4"/>
      <c r="K1" s="4"/>
      <c r="L1" s="3"/>
    </row>
    <row r="2" ht="37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63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7" t="s">
        <v>10</v>
      </c>
      <c r="J3" s="7" t="s">
        <v>11</v>
      </c>
      <c r="K3" s="18" t="s">
        <v>12</v>
      </c>
      <c r="L3" s="19" t="s">
        <v>13</v>
      </c>
    </row>
    <row r="4" s="1" customFormat="1" ht="23" customHeight="1" spans="1:12">
      <c r="A4" s="8">
        <v>1</v>
      </c>
      <c r="B4" s="9" t="s">
        <v>14</v>
      </c>
      <c r="C4" s="10" t="s">
        <v>15</v>
      </c>
      <c r="D4" s="8">
        <v>220605</v>
      </c>
      <c r="E4" s="11" t="s">
        <v>16</v>
      </c>
      <c r="F4" s="12" t="s">
        <v>17</v>
      </c>
      <c r="G4" s="10">
        <v>77</v>
      </c>
      <c r="H4" s="10">
        <v>38.5</v>
      </c>
      <c r="I4" s="20">
        <v>87.75</v>
      </c>
      <c r="J4" s="8">
        <v>43.88</v>
      </c>
      <c r="K4" s="8">
        <v>82.38</v>
      </c>
      <c r="L4" s="8" t="s">
        <v>18</v>
      </c>
    </row>
    <row r="5" s="1" customFormat="1" ht="23" customHeight="1" spans="1:12">
      <c r="A5" s="8">
        <v>2</v>
      </c>
      <c r="B5" s="13" t="s">
        <v>19</v>
      </c>
      <c r="C5" s="10" t="s">
        <v>20</v>
      </c>
      <c r="D5" s="8">
        <v>220605</v>
      </c>
      <c r="E5" s="14" t="s">
        <v>16</v>
      </c>
      <c r="F5" s="12" t="s">
        <v>17</v>
      </c>
      <c r="G5" s="10">
        <v>75.5</v>
      </c>
      <c r="H5" s="10">
        <v>37.75</v>
      </c>
      <c r="I5" s="20">
        <v>87.75</v>
      </c>
      <c r="J5" s="8">
        <v>43.88</v>
      </c>
      <c r="K5" s="8">
        <v>81.63</v>
      </c>
      <c r="L5" s="8" t="s">
        <v>18</v>
      </c>
    </row>
    <row r="6" s="1" customFormat="1" ht="23" customHeight="1" spans="1:12">
      <c r="A6" s="8">
        <v>3</v>
      </c>
      <c r="B6" s="9" t="s">
        <v>21</v>
      </c>
      <c r="C6" s="10" t="s">
        <v>22</v>
      </c>
      <c r="D6" s="8">
        <v>220605</v>
      </c>
      <c r="E6" s="11" t="s">
        <v>16</v>
      </c>
      <c r="F6" s="12" t="s">
        <v>17</v>
      </c>
      <c r="G6" s="10">
        <v>70.5</v>
      </c>
      <c r="H6" s="10">
        <v>35.25</v>
      </c>
      <c r="I6" s="20">
        <v>90.64</v>
      </c>
      <c r="J6" s="8">
        <v>45.32</v>
      </c>
      <c r="K6" s="8">
        <v>80.57</v>
      </c>
      <c r="L6" s="8" t="s">
        <v>18</v>
      </c>
    </row>
    <row r="7" s="1" customFormat="1" ht="23" customHeight="1" spans="1:12">
      <c r="A7" s="8">
        <v>4</v>
      </c>
      <c r="B7" s="9" t="s">
        <v>23</v>
      </c>
      <c r="C7" s="10" t="s">
        <v>24</v>
      </c>
      <c r="D7" s="8">
        <v>220605</v>
      </c>
      <c r="E7" s="11" t="s">
        <v>16</v>
      </c>
      <c r="F7" s="12" t="s">
        <v>17</v>
      </c>
      <c r="G7" s="10">
        <v>71.5</v>
      </c>
      <c r="H7" s="10">
        <v>35.75</v>
      </c>
      <c r="I7" s="20">
        <v>85.86</v>
      </c>
      <c r="J7" s="8">
        <v>42.93</v>
      </c>
      <c r="K7" s="8">
        <v>78.68</v>
      </c>
      <c r="L7" s="8" t="s">
        <v>18</v>
      </c>
    </row>
    <row r="8" s="1" customFormat="1" ht="23" customHeight="1" spans="1:12">
      <c r="A8" s="8">
        <v>5</v>
      </c>
      <c r="B8" s="13" t="s">
        <v>41</v>
      </c>
      <c r="C8" s="10" t="s">
        <v>42</v>
      </c>
      <c r="D8" s="8">
        <v>220605</v>
      </c>
      <c r="E8" s="14" t="s">
        <v>16</v>
      </c>
      <c r="F8" s="12" t="s">
        <v>43</v>
      </c>
      <c r="G8" s="10">
        <v>78</v>
      </c>
      <c r="H8" s="10">
        <v>39</v>
      </c>
      <c r="I8" s="20">
        <v>90.15</v>
      </c>
      <c r="J8" s="8">
        <v>45.08</v>
      </c>
      <c r="K8" s="8">
        <v>84.08</v>
      </c>
      <c r="L8" s="8" t="s">
        <v>18</v>
      </c>
    </row>
    <row r="9" s="1" customFormat="1" ht="23" customHeight="1" spans="1:12">
      <c r="A9" s="8">
        <v>6</v>
      </c>
      <c r="B9" s="9" t="s">
        <v>44</v>
      </c>
      <c r="C9" s="10" t="s">
        <v>45</v>
      </c>
      <c r="D9" s="8">
        <v>220605</v>
      </c>
      <c r="E9" s="11" t="s">
        <v>16</v>
      </c>
      <c r="F9" s="12" t="s">
        <v>43</v>
      </c>
      <c r="G9" s="10">
        <v>78.5</v>
      </c>
      <c r="H9" s="10">
        <v>39.25</v>
      </c>
      <c r="I9" s="20">
        <v>86.29</v>
      </c>
      <c r="J9" s="8">
        <v>43.15</v>
      </c>
      <c r="K9" s="8">
        <v>82.4</v>
      </c>
      <c r="L9" s="8" t="s">
        <v>18</v>
      </c>
    </row>
    <row r="10" s="1" customFormat="1" ht="23" customHeight="1" spans="1:12">
      <c r="A10" s="8">
        <v>7</v>
      </c>
      <c r="B10" s="9" t="s">
        <v>46</v>
      </c>
      <c r="C10" s="10" t="s">
        <v>47</v>
      </c>
      <c r="D10" s="8">
        <v>220605</v>
      </c>
      <c r="E10" s="11" t="s">
        <v>16</v>
      </c>
      <c r="F10" s="12" t="s">
        <v>43</v>
      </c>
      <c r="G10" s="10">
        <v>74</v>
      </c>
      <c r="H10" s="10">
        <v>37</v>
      </c>
      <c r="I10" s="20">
        <v>84.36</v>
      </c>
      <c r="J10" s="8">
        <v>42.18</v>
      </c>
      <c r="K10" s="8">
        <v>79.18</v>
      </c>
      <c r="L10" s="8" t="s">
        <v>18</v>
      </c>
    </row>
    <row r="11" s="1" customFormat="1" ht="23" customHeight="1" spans="1:12">
      <c r="A11" s="8">
        <v>8</v>
      </c>
      <c r="B11" s="13" t="s">
        <v>62</v>
      </c>
      <c r="C11" s="10" t="s">
        <v>63</v>
      </c>
      <c r="D11" s="8">
        <v>220603</v>
      </c>
      <c r="E11" s="14" t="s">
        <v>64</v>
      </c>
      <c r="F11" s="12" t="s">
        <v>17</v>
      </c>
      <c r="G11" s="10">
        <v>74.5</v>
      </c>
      <c r="H11" s="10">
        <v>37.25</v>
      </c>
      <c r="I11" s="20">
        <v>88.26</v>
      </c>
      <c r="J11" s="8">
        <v>44.13</v>
      </c>
      <c r="K11" s="8">
        <v>81.38</v>
      </c>
      <c r="L11" s="8" t="s">
        <v>18</v>
      </c>
    </row>
    <row r="12" s="1" customFormat="1" ht="23" customHeight="1" spans="1:12">
      <c r="A12" s="8">
        <v>9</v>
      </c>
      <c r="B12" s="9" t="s">
        <v>65</v>
      </c>
      <c r="C12" s="10" t="s">
        <v>66</v>
      </c>
      <c r="D12" s="8">
        <v>220603</v>
      </c>
      <c r="E12" s="15" t="s">
        <v>64</v>
      </c>
      <c r="F12" s="12" t="s">
        <v>17</v>
      </c>
      <c r="G12" s="10">
        <v>76.5</v>
      </c>
      <c r="H12" s="10">
        <v>38.25</v>
      </c>
      <c r="I12" s="20">
        <v>83.9</v>
      </c>
      <c r="J12" s="8">
        <v>41.95</v>
      </c>
      <c r="K12" s="8">
        <v>80.2</v>
      </c>
      <c r="L12" s="8" t="s">
        <v>18</v>
      </c>
    </row>
    <row r="13" s="1" customFormat="1" ht="23" customHeight="1" spans="1:12">
      <c r="A13" s="8">
        <v>10</v>
      </c>
      <c r="B13" s="9" t="s">
        <v>67</v>
      </c>
      <c r="C13" s="10" t="s">
        <v>68</v>
      </c>
      <c r="D13" s="8">
        <v>220603</v>
      </c>
      <c r="E13" s="11" t="s">
        <v>64</v>
      </c>
      <c r="F13" s="12" t="s">
        <v>17</v>
      </c>
      <c r="G13" s="10">
        <v>72</v>
      </c>
      <c r="H13" s="10">
        <v>36</v>
      </c>
      <c r="I13" s="20">
        <v>84.69</v>
      </c>
      <c r="J13" s="8">
        <v>42.35</v>
      </c>
      <c r="K13" s="8">
        <v>78.35</v>
      </c>
      <c r="L13" s="8" t="s">
        <v>18</v>
      </c>
    </row>
    <row r="14" s="1" customFormat="1" ht="23" customHeight="1" spans="1:12">
      <c r="A14" s="8">
        <v>11</v>
      </c>
      <c r="B14" s="9" t="s">
        <v>69</v>
      </c>
      <c r="C14" s="10" t="s">
        <v>70</v>
      </c>
      <c r="D14" s="8">
        <v>220603</v>
      </c>
      <c r="E14" s="11" t="s">
        <v>64</v>
      </c>
      <c r="F14" s="12" t="s">
        <v>17</v>
      </c>
      <c r="G14" s="10">
        <v>68</v>
      </c>
      <c r="H14" s="10">
        <v>34</v>
      </c>
      <c r="I14" s="20">
        <v>88.66</v>
      </c>
      <c r="J14" s="8">
        <v>44.33</v>
      </c>
      <c r="K14" s="8">
        <v>78.33</v>
      </c>
      <c r="L14" s="8" t="s">
        <v>18</v>
      </c>
    </row>
    <row r="15" s="1" customFormat="1" ht="23" customHeight="1" spans="1:12">
      <c r="A15" s="8">
        <v>12</v>
      </c>
      <c r="B15" s="9" t="s">
        <v>90</v>
      </c>
      <c r="C15" s="10" t="s">
        <v>91</v>
      </c>
      <c r="D15" s="8">
        <v>220601</v>
      </c>
      <c r="E15" s="11" t="s">
        <v>92</v>
      </c>
      <c r="F15" s="12" t="s">
        <v>17</v>
      </c>
      <c r="G15" s="10">
        <v>84</v>
      </c>
      <c r="H15" s="10">
        <v>42</v>
      </c>
      <c r="I15" s="20">
        <v>85.94</v>
      </c>
      <c r="J15" s="8">
        <v>42.97</v>
      </c>
      <c r="K15" s="8">
        <v>84.97</v>
      </c>
      <c r="L15" s="8" t="s">
        <v>18</v>
      </c>
    </row>
    <row r="16" s="1" customFormat="1" ht="23" customHeight="1" spans="1:12">
      <c r="A16" s="8">
        <v>13</v>
      </c>
      <c r="B16" s="9" t="s">
        <v>93</v>
      </c>
      <c r="C16" s="10" t="s">
        <v>94</v>
      </c>
      <c r="D16" s="8">
        <v>220601</v>
      </c>
      <c r="E16" s="12" t="s">
        <v>92</v>
      </c>
      <c r="F16" s="12" t="s">
        <v>17</v>
      </c>
      <c r="G16" s="10">
        <v>79</v>
      </c>
      <c r="H16" s="10">
        <v>39.5</v>
      </c>
      <c r="I16" s="20">
        <v>89.48</v>
      </c>
      <c r="J16" s="8">
        <v>44.74</v>
      </c>
      <c r="K16" s="8">
        <v>84.24</v>
      </c>
      <c r="L16" s="8" t="s">
        <v>18</v>
      </c>
    </row>
    <row r="17" s="1" customFormat="1" ht="23" customHeight="1" spans="1:12">
      <c r="A17" s="8">
        <v>14</v>
      </c>
      <c r="B17" s="9" t="s">
        <v>103</v>
      </c>
      <c r="C17" s="10" t="s">
        <v>104</v>
      </c>
      <c r="D17" s="8">
        <v>220605</v>
      </c>
      <c r="E17" s="15" t="s">
        <v>16</v>
      </c>
      <c r="F17" s="12" t="s">
        <v>105</v>
      </c>
      <c r="G17" s="10">
        <v>81</v>
      </c>
      <c r="H17" s="10">
        <v>40.5</v>
      </c>
      <c r="I17" s="20">
        <v>84.5</v>
      </c>
      <c r="J17" s="8">
        <v>42.25</v>
      </c>
      <c r="K17" s="8">
        <v>82.75</v>
      </c>
      <c r="L17" s="8" t="s">
        <v>18</v>
      </c>
    </row>
    <row r="18" s="1" customFormat="1" ht="23" customHeight="1" spans="1:12">
      <c r="A18" s="8">
        <v>15</v>
      </c>
      <c r="B18" s="9" t="s">
        <v>110</v>
      </c>
      <c r="C18" s="10" t="s">
        <v>111</v>
      </c>
      <c r="D18" s="13">
        <v>220605</v>
      </c>
      <c r="E18" s="15" t="s">
        <v>16</v>
      </c>
      <c r="F18" s="12" t="s">
        <v>112</v>
      </c>
      <c r="G18" s="10">
        <v>76</v>
      </c>
      <c r="H18" s="10">
        <v>38</v>
      </c>
      <c r="I18" s="20">
        <v>88.31</v>
      </c>
      <c r="J18" s="8">
        <v>44.16</v>
      </c>
      <c r="K18" s="8">
        <v>82.16</v>
      </c>
      <c r="L18" s="8" t="s">
        <v>18</v>
      </c>
    </row>
    <row r="19" s="1" customFormat="1" ht="23" customHeight="1" spans="1:12">
      <c r="A19" s="8">
        <v>16</v>
      </c>
      <c r="B19" s="9" t="s">
        <v>113</v>
      </c>
      <c r="C19" s="10" t="s">
        <v>114</v>
      </c>
      <c r="D19" s="13">
        <v>220605</v>
      </c>
      <c r="E19" s="11" t="s">
        <v>16</v>
      </c>
      <c r="F19" s="12" t="s">
        <v>112</v>
      </c>
      <c r="G19" s="10">
        <v>76</v>
      </c>
      <c r="H19" s="10">
        <v>38</v>
      </c>
      <c r="I19" s="20">
        <v>83.43</v>
      </c>
      <c r="J19" s="8">
        <v>41.72</v>
      </c>
      <c r="K19" s="8">
        <v>79.72</v>
      </c>
      <c r="L19" s="8" t="s">
        <v>18</v>
      </c>
    </row>
    <row r="20" s="1" customFormat="1" ht="23" customHeight="1" spans="1:12">
      <c r="A20" s="8">
        <v>17</v>
      </c>
      <c r="B20" s="9" t="s">
        <v>115</v>
      </c>
      <c r="C20" s="10" t="s">
        <v>116</v>
      </c>
      <c r="D20" s="13">
        <v>220605</v>
      </c>
      <c r="E20" s="11" t="s">
        <v>16</v>
      </c>
      <c r="F20" s="12" t="s">
        <v>112</v>
      </c>
      <c r="G20" s="10">
        <v>73</v>
      </c>
      <c r="H20" s="10">
        <v>36.5</v>
      </c>
      <c r="I20" s="20">
        <v>83.31</v>
      </c>
      <c r="J20" s="8">
        <v>41.66</v>
      </c>
      <c r="K20" s="8">
        <v>78.16</v>
      </c>
      <c r="L20" s="8" t="s">
        <v>18</v>
      </c>
    </row>
    <row r="21" s="1" customFormat="1" ht="23" customHeight="1" spans="1:12">
      <c r="A21" s="8">
        <v>18</v>
      </c>
      <c r="B21" s="9" t="s">
        <v>117</v>
      </c>
      <c r="C21" s="10" t="s">
        <v>118</v>
      </c>
      <c r="D21" s="13">
        <v>220605</v>
      </c>
      <c r="E21" s="11" t="s">
        <v>16</v>
      </c>
      <c r="F21" s="12" t="s">
        <v>112</v>
      </c>
      <c r="G21" s="10">
        <v>72</v>
      </c>
      <c r="H21" s="10">
        <v>36</v>
      </c>
      <c r="I21" s="20">
        <v>83.32</v>
      </c>
      <c r="J21" s="8">
        <v>41.66</v>
      </c>
      <c r="K21" s="8">
        <v>77.66</v>
      </c>
      <c r="L21" s="8" t="s">
        <v>18</v>
      </c>
    </row>
    <row r="22" s="1" customFormat="1" ht="23" customHeight="1" spans="1:12">
      <c r="A22" s="8">
        <v>19</v>
      </c>
      <c r="B22" s="13" t="s">
        <v>119</v>
      </c>
      <c r="C22" s="10" t="s">
        <v>120</v>
      </c>
      <c r="D22" s="13">
        <v>220605</v>
      </c>
      <c r="E22" s="14" t="s">
        <v>16</v>
      </c>
      <c r="F22" s="12" t="s">
        <v>112</v>
      </c>
      <c r="G22" s="10">
        <v>57</v>
      </c>
      <c r="H22" s="10">
        <v>28.5</v>
      </c>
      <c r="I22" s="20">
        <v>85.15</v>
      </c>
      <c r="J22" s="8">
        <v>42.58</v>
      </c>
      <c r="K22" s="8">
        <v>71.08</v>
      </c>
      <c r="L22" s="8" t="s">
        <v>18</v>
      </c>
    </row>
    <row r="23" s="1" customFormat="1" ht="23" customHeight="1" spans="1:12">
      <c r="A23" s="8">
        <v>20</v>
      </c>
      <c r="B23" s="9" t="s">
        <v>135</v>
      </c>
      <c r="C23" s="10" t="s">
        <v>136</v>
      </c>
      <c r="D23" s="13">
        <v>220601</v>
      </c>
      <c r="E23" s="12" t="s">
        <v>92</v>
      </c>
      <c r="F23" s="12" t="s">
        <v>137</v>
      </c>
      <c r="G23" s="10">
        <v>47</v>
      </c>
      <c r="H23" s="10">
        <v>23.5</v>
      </c>
      <c r="I23" s="20">
        <v>87.99</v>
      </c>
      <c r="J23" s="8">
        <v>44</v>
      </c>
      <c r="K23" s="8">
        <v>67.5</v>
      </c>
      <c r="L23" s="8" t="s">
        <v>18</v>
      </c>
    </row>
    <row r="24" s="1" customFormat="1" ht="23" customHeight="1" spans="1:12">
      <c r="A24" s="8">
        <v>21</v>
      </c>
      <c r="B24" s="9" t="s">
        <v>138</v>
      </c>
      <c r="C24" s="10" t="s">
        <v>139</v>
      </c>
      <c r="D24" s="13">
        <v>220601</v>
      </c>
      <c r="E24" s="11" t="s">
        <v>92</v>
      </c>
      <c r="F24" s="12" t="s">
        <v>137</v>
      </c>
      <c r="G24" s="10">
        <v>37</v>
      </c>
      <c r="H24" s="10">
        <v>18.5</v>
      </c>
      <c r="I24" s="20">
        <v>85.12</v>
      </c>
      <c r="J24" s="8">
        <v>42.56</v>
      </c>
      <c r="K24" s="8">
        <v>61.06</v>
      </c>
      <c r="L24" s="8" t="s">
        <v>18</v>
      </c>
    </row>
    <row r="25" s="1" customFormat="1" ht="23" customHeight="1" spans="1:12">
      <c r="A25" s="8">
        <v>22</v>
      </c>
      <c r="B25" s="13" t="s">
        <v>148</v>
      </c>
      <c r="C25" s="10" t="s">
        <v>149</v>
      </c>
      <c r="D25" s="13">
        <v>220605</v>
      </c>
      <c r="E25" s="14" t="s">
        <v>16</v>
      </c>
      <c r="F25" s="12" t="s">
        <v>150</v>
      </c>
      <c r="G25" s="10">
        <v>54</v>
      </c>
      <c r="H25" s="10">
        <v>27</v>
      </c>
      <c r="I25" s="20">
        <v>85.11</v>
      </c>
      <c r="J25" s="8">
        <v>42.56</v>
      </c>
      <c r="K25" s="8">
        <v>69.56</v>
      </c>
      <c r="L25" s="8" t="s">
        <v>18</v>
      </c>
    </row>
    <row r="26" s="1" customFormat="1" ht="23" customHeight="1" spans="1:12">
      <c r="A26" s="8">
        <v>23</v>
      </c>
      <c r="B26" s="13" t="s">
        <v>155</v>
      </c>
      <c r="C26" s="10" t="s">
        <v>156</v>
      </c>
      <c r="D26" s="13">
        <v>220603</v>
      </c>
      <c r="E26" s="14" t="s">
        <v>64</v>
      </c>
      <c r="F26" s="12" t="s">
        <v>157</v>
      </c>
      <c r="G26" s="10">
        <v>62</v>
      </c>
      <c r="H26" s="10">
        <v>31</v>
      </c>
      <c r="I26" s="20">
        <v>87.17</v>
      </c>
      <c r="J26" s="8">
        <v>43.59</v>
      </c>
      <c r="K26" s="8">
        <v>74.59</v>
      </c>
      <c r="L26" s="8" t="s">
        <v>18</v>
      </c>
    </row>
    <row r="27" s="1" customFormat="1" ht="23" customHeight="1" spans="1:12">
      <c r="A27" s="8">
        <v>24</v>
      </c>
      <c r="B27" s="9" t="s">
        <v>162</v>
      </c>
      <c r="C27" s="10" t="s">
        <v>163</v>
      </c>
      <c r="D27" s="13">
        <v>220604</v>
      </c>
      <c r="E27" s="11" t="s">
        <v>164</v>
      </c>
      <c r="F27" s="12" t="s">
        <v>165</v>
      </c>
      <c r="G27" s="10">
        <v>86</v>
      </c>
      <c r="H27" s="10">
        <v>43</v>
      </c>
      <c r="I27" s="20">
        <v>78.31</v>
      </c>
      <c r="J27" s="8">
        <v>39.16</v>
      </c>
      <c r="K27" s="8">
        <v>82.16</v>
      </c>
      <c r="L27" s="8" t="s">
        <v>18</v>
      </c>
    </row>
    <row r="28" s="1" customFormat="1" ht="23" customHeight="1" spans="1:12">
      <c r="A28" s="8">
        <v>25</v>
      </c>
      <c r="B28" s="9" t="s">
        <v>168</v>
      </c>
      <c r="C28" s="10" t="s">
        <v>169</v>
      </c>
      <c r="D28" s="13">
        <v>220603</v>
      </c>
      <c r="E28" s="11" t="s">
        <v>64</v>
      </c>
      <c r="F28" s="12" t="s">
        <v>137</v>
      </c>
      <c r="G28" s="10">
        <v>75</v>
      </c>
      <c r="H28" s="10">
        <v>37.5</v>
      </c>
      <c r="I28" s="20">
        <v>82.35</v>
      </c>
      <c r="J28" s="8">
        <v>41.18</v>
      </c>
      <c r="K28" s="8">
        <v>78.68</v>
      </c>
      <c r="L28" s="8" t="s">
        <v>18</v>
      </c>
    </row>
    <row r="29" s="1" customFormat="1" ht="23" customHeight="1" spans="1:12">
      <c r="A29" s="8">
        <v>26</v>
      </c>
      <c r="B29" s="9" t="s">
        <v>170</v>
      </c>
      <c r="C29" s="10" t="s">
        <v>171</v>
      </c>
      <c r="D29" s="13">
        <v>220603</v>
      </c>
      <c r="E29" s="11" t="s">
        <v>64</v>
      </c>
      <c r="F29" s="12" t="s">
        <v>137</v>
      </c>
      <c r="G29" s="10">
        <v>64</v>
      </c>
      <c r="H29" s="10">
        <v>32</v>
      </c>
      <c r="I29" s="20">
        <v>81.72</v>
      </c>
      <c r="J29" s="8">
        <v>40.86</v>
      </c>
      <c r="K29" s="8">
        <v>72.86</v>
      </c>
      <c r="L29" s="8" t="s">
        <v>18</v>
      </c>
    </row>
    <row r="30" s="1" customFormat="1" ht="23" customHeight="1" spans="1:12">
      <c r="A30" s="8">
        <v>27</v>
      </c>
      <c r="B30" s="9" t="s">
        <v>172</v>
      </c>
      <c r="C30" s="10" t="s">
        <v>173</v>
      </c>
      <c r="D30" s="13">
        <v>220603</v>
      </c>
      <c r="E30" s="11" t="s">
        <v>64</v>
      </c>
      <c r="F30" s="12" t="s">
        <v>137</v>
      </c>
      <c r="G30" s="10">
        <v>62</v>
      </c>
      <c r="H30" s="10">
        <v>31</v>
      </c>
      <c r="I30" s="20">
        <v>77.47</v>
      </c>
      <c r="J30" s="8">
        <v>38.74</v>
      </c>
      <c r="K30" s="8">
        <v>69.74</v>
      </c>
      <c r="L30" s="8" t="s">
        <v>18</v>
      </c>
    </row>
    <row r="31" s="1" customFormat="1" ht="23" customHeight="1" spans="1:12">
      <c r="A31" s="8">
        <v>28</v>
      </c>
      <c r="B31" s="9" t="s">
        <v>180</v>
      </c>
      <c r="C31" s="10" t="s">
        <v>181</v>
      </c>
      <c r="D31" s="13">
        <v>220601</v>
      </c>
      <c r="E31" s="12" t="s">
        <v>92</v>
      </c>
      <c r="F31" s="12" t="s">
        <v>182</v>
      </c>
      <c r="G31" s="10">
        <v>72</v>
      </c>
      <c r="H31" s="10">
        <v>36</v>
      </c>
      <c r="I31" s="20">
        <v>78.81</v>
      </c>
      <c r="J31" s="8">
        <v>39.41</v>
      </c>
      <c r="K31" s="8">
        <v>75.41</v>
      </c>
      <c r="L31" s="8" t="s">
        <v>18</v>
      </c>
    </row>
    <row r="32" s="1" customFormat="1" ht="23" customHeight="1" spans="1:12">
      <c r="A32" s="8">
        <v>29</v>
      </c>
      <c r="B32" s="9" t="s">
        <v>183</v>
      </c>
      <c r="C32" s="10" t="s">
        <v>184</v>
      </c>
      <c r="D32" s="13">
        <v>220601</v>
      </c>
      <c r="E32" s="12" t="s">
        <v>92</v>
      </c>
      <c r="F32" s="12" t="s">
        <v>182</v>
      </c>
      <c r="G32" s="10">
        <v>69.5</v>
      </c>
      <c r="H32" s="10">
        <v>34.75</v>
      </c>
      <c r="I32" s="20">
        <v>81.17</v>
      </c>
      <c r="J32" s="8">
        <v>40.59</v>
      </c>
      <c r="K32" s="8">
        <v>75.34</v>
      </c>
      <c r="L32" s="8" t="s">
        <v>18</v>
      </c>
    </row>
    <row r="33" s="1" customFormat="1" ht="23" customHeight="1" spans="1:12">
      <c r="A33" s="8">
        <v>30</v>
      </c>
      <c r="B33" s="9" t="s">
        <v>193</v>
      </c>
      <c r="C33" s="10" t="s">
        <v>194</v>
      </c>
      <c r="D33" s="8">
        <v>220605</v>
      </c>
      <c r="E33" s="11" t="s">
        <v>16</v>
      </c>
      <c r="F33" s="12" t="s">
        <v>195</v>
      </c>
      <c r="G33" s="10">
        <v>75.5</v>
      </c>
      <c r="H33" s="10">
        <v>37.75</v>
      </c>
      <c r="I33" s="20">
        <v>78.07</v>
      </c>
      <c r="J33" s="8">
        <v>39.04</v>
      </c>
      <c r="K33" s="8">
        <v>76.79</v>
      </c>
      <c r="L33" s="8" t="s">
        <v>18</v>
      </c>
    </row>
    <row r="34" s="1" customFormat="1" ht="23" customHeight="1" spans="1:12">
      <c r="A34" s="8">
        <v>31</v>
      </c>
      <c r="B34" s="9" t="s">
        <v>196</v>
      </c>
      <c r="C34" s="10" t="s">
        <v>197</v>
      </c>
      <c r="D34" s="8">
        <v>220605</v>
      </c>
      <c r="E34" s="11" t="s">
        <v>16</v>
      </c>
      <c r="F34" s="12" t="s">
        <v>195</v>
      </c>
      <c r="G34" s="10">
        <v>70.5</v>
      </c>
      <c r="H34" s="10">
        <v>35.25</v>
      </c>
      <c r="I34" s="20">
        <v>80.31</v>
      </c>
      <c r="J34" s="8">
        <v>40.16</v>
      </c>
      <c r="K34" s="8">
        <v>75.41</v>
      </c>
      <c r="L34" s="8" t="s">
        <v>18</v>
      </c>
    </row>
    <row r="35" s="1" customFormat="1" ht="23" customHeight="1" spans="1:12">
      <c r="A35" s="8">
        <v>32</v>
      </c>
      <c r="B35" s="9" t="s">
        <v>206</v>
      </c>
      <c r="C35" s="10" t="s">
        <v>207</v>
      </c>
      <c r="D35" s="8">
        <v>220603</v>
      </c>
      <c r="E35" s="14" t="s">
        <v>64</v>
      </c>
      <c r="F35" s="12" t="s">
        <v>208</v>
      </c>
      <c r="G35" s="10">
        <v>73.5</v>
      </c>
      <c r="H35" s="10">
        <v>36.75</v>
      </c>
      <c r="I35" s="20">
        <v>80.57</v>
      </c>
      <c r="J35" s="8">
        <v>40.29</v>
      </c>
      <c r="K35" s="8">
        <v>77.04</v>
      </c>
      <c r="L35" s="8" t="s">
        <v>18</v>
      </c>
    </row>
    <row r="36" s="1" customFormat="1" ht="23" customHeight="1" spans="1:12">
      <c r="A36" s="8">
        <v>33</v>
      </c>
      <c r="B36" s="9" t="s">
        <v>213</v>
      </c>
      <c r="C36" s="10" t="s">
        <v>214</v>
      </c>
      <c r="D36" s="8">
        <v>220602</v>
      </c>
      <c r="E36" s="12" t="s">
        <v>215</v>
      </c>
      <c r="F36" s="12" t="s">
        <v>216</v>
      </c>
      <c r="G36" s="10">
        <v>70.5</v>
      </c>
      <c r="H36" s="10">
        <v>35.25</v>
      </c>
      <c r="I36" s="20">
        <v>79.03</v>
      </c>
      <c r="J36" s="8">
        <v>39.52</v>
      </c>
      <c r="K36" s="8">
        <v>74.77</v>
      </c>
      <c r="L36" s="8" t="s">
        <v>18</v>
      </c>
    </row>
    <row r="37" s="1" customFormat="1" ht="23" customHeight="1" spans="1:12">
      <c r="A37" s="8">
        <v>34</v>
      </c>
      <c r="B37" s="9" t="s">
        <v>221</v>
      </c>
      <c r="C37" s="10" t="s">
        <v>222</v>
      </c>
      <c r="D37" s="8">
        <v>220601</v>
      </c>
      <c r="E37" s="12" t="s">
        <v>92</v>
      </c>
      <c r="F37" s="12" t="s">
        <v>208</v>
      </c>
      <c r="G37" s="10">
        <v>88</v>
      </c>
      <c r="H37" s="10">
        <v>44</v>
      </c>
      <c r="I37" s="20">
        <v>75.87</v>
      </c>
      <c r="J37" s="8">
        <v>37.94</v>
      </c>
      <c r="K37" s="8">
        <v>81.94</v>
      </c>
      <c r="L37" s="8" t="s">
        <v>18</v>
      </c>
    </row>
    <row r="38" s="1" customFormat="1" ht="23" customHeight="1" spans="1:12">
      <c r="A38" s="8">
        <v>35</v>
      </c>
      <c r="B38" s="13" t="s">
        <v>227</v>
      </c>
      <c r="C38" s="10" t="s">
        <v>228</v>
      </c>
      <c r="D38" s="8">
        <v>220605</v>
      </c>
      <c r="E38" s="14" t="s">
        <v>16</v>
      </c>
      <c r="F38" s="12" t="s">
        <v>229</v>
      </c>
      <c r="G38" s="10">
        <v>88</v>
      </c>
      <c r="H38" s="10">
        <v>44</v>
      </c>
      <c r="I38" s="20">
        <v>85.62</v>
      </c>
      <c r="J38" s="8">
        <v>42.81</v>
      </c>
      <c r="K38" s="8">
        <v>86.81</v>
      </c>
      <c r="L38" s="8" t="s">
        <v>18</v>
      </c>
    </row>
    <row r="39" s="1" customFormat="1" ht="23" customHeight="1" spans="1:12">
      <c r="A39" s="8">
        <v>36</v>
      </c>
      <c r="B39" s="13" t="s">
        <v>230</v>
      </c>
      <c r="C39" s="10" t="s">
        <v>231</v>
      </c>
      <c r="D39" s="8">
        <v>220605</v>
      </c>
      <c r="E39" s="14" t="s">
        <v>16</v>
      </c>
      <c r="F39" s="12" t="s">
        <v>229</v>
      </c>
      <c r="G39" s="10">
        <v>92</v>
      </c>
      <c r="H39" s="10">
        <v>46</v>
      </c>
      <c r="I39" s="20">
        <v>79.38</v>
      </c>
      <c r="J39" s="8">
        <v>39.69</v>
      </c>
      <c r="K39" s="8">
        <v>85.69</v>
      </c>
      <c r="L39" s="8" t="s">
        <v>18</v>
      </c>
    </row>
    <row r="40" s="1" customFormat="1" ht="23" customHeight="1" spans="1:12">
      <c r="A40" s="8">
        <v>37</v>
      </c>
      <c r="B40" s="13" t="s">
        <v>240</v>
      </c>
      <c r="C40" s="10" t="s">
        <v>241</v>
      </c>
      <c r="D40" s="13">
        <v>220605</v>
      </c>
      <c r="E40" s="14" t="s">
        <v>16</v>
      </c>
      <c r="F40" s="12" t="s">
        <v>242</v>
      </c>
      <c r="G40" s="10">
        <v>61</v>
      </c>
      <c r="H40" s="10">
        <v>30.5</v>
      </c>
      <c r="I40" s="20">
        <v>82.7</v>
      </c>
      <c r="J40" s="8">
        <v>41.35</v>
      </c>
      <c r="K40" s="8">
        <v>71.85</v>
      </c>
      <c r="L40" s="8" t="s">
        <v>18</v>
      </c>
    </row>
    <row r="41" s="1" customFormat="1" ht="23" customHeight="1" spans="1:12">
      <c r="A41" s="8">
        <v>38</v>
      </c>
      <c r="B41" s="9" t="s">
        <v>247</v>
      </c>
      <c r="C41" s="10" t="s">
        <v>248</v>
      </c>
      <c r="D41" s="8">
        <v>220603</v>
      </c>
      <c r="E41" s="11" t="s">
        <v>64</v>
      </c>
      <c r="F41" s="12" t="s">
        <v>249</v>
      </c>
      <c r="G41" s="10">
        <v>76</v>
      </c>
      <c r="H41" s="10">
        <v>38</v>
      </c>
      <c r="I41" s="20">
        <v>81.64</v>
      </c>
      <c r="J41" s="8">
        <v>40.82</v>
      </c>
      <c r="K41" s="8">
        <v>78.82</v>
      </c>
      <c r="L41" s="8" t="s">
        <v>18</v>
      </c>
    </row>
    <row r="42" s="1" customFormat="1" ht="23" customHeight="1" spans="1:12">
      <c r="A42" s="8">
        <v>39</v>
      </c>
      <c r="B42" s="13" t="s">
        <v>256</v>
      </c>
      <c r="C42" s="10" t="s">
        <v>257</v>
      </c>
      <c r="D42" s="8">
        <v>220602</v>
      </c>
      <c r="E42" s="12" t="s">
        <v>215</v>
      </c>
      <c r="F42" s="12" t="s">
        <v>258</v>
      </c>
      <c r="G42" s="10">
        <v>69</v>
      </c>
      <c r="H42" s="10">
        <v>34.5</v>
      </c>
      <c r="I42" s="20">
        <v>79.58</v>
      </c>
      <c r="J42" s="8">
        <v>39.79</v>
      </c>
      <c r="K42" s="8">
        <v>74.29</v>
      </c>
      <c r="L42" s="8" t="s">
        <v>18</v>
      </c>
    </row>
    <row r="43" s="1" customFormat="1" ht="23" customHeight="1" spans="1:12">
      <c r="A43" s="8">
        <v>40</v>
      </c>
      <c r="B43" s="9" t="s">
        <v>263</v>
      </c>
      <c r="C43" s="10" t="s">
        <v>264</v>
      </c>
      <c r="D43" s="8">
        <v>220601</v>
      </c>
      <c r="E43" s="12" t="s">
        <v>92</v>
      </c>
      <c r="F43" s="12" t="s">
        <v>249</v>
      </c>
      <c r="G43" s="10">
        <v>74</v>
      </c>
      <c r="H43" s="10">
        <v>37</v>
      </c>
      <c r="I43" s="20">
        <v>81.97</v>
      </c>
      <c r="J43" s="8">
        <v>40.99</v>
      </c>
      <c r="K43" s="8">
        <v>77.99</v>
      </c>
      <c r="L43" s="8" t="s">
        <v>18</v>
      </c>
    </row>
  </sheetData>
  <autoFilter ref="A3:L43">
    <extLst/>
  </autoFilter>
  <mergeCells count="1">
    <mergeCell ref="A2:L2"/>
  </mergeCells>
  <printOptions horizontalCentered="1"/>
  <pageMargins left="0.554861111111111" right="0.554861111111111" top="1" bottom="0.802777777777778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进入体检名单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禹暄</cp:lastModifiedBy>
  <dcterms:created xsi:type="dcterms:W3CDTF">2021-07-21T07:17:00Z</dcterms:created>
  <cp:lastPrinted>2022-07-27T08:02:00Z</cp:lastPrinted>
  <dcterms:modified xsi:type="dcterms:W3CDTF">2022-08-01T02:02:57Z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367035A1249A42E89D36DDC7DE8BA7BD</vt:lpwstr>
  </property>
  <property fmtid="{D5CDD505-2E9C-101B-9397-08002B2CF9AE}" pid="3" name="KSOProductBuildVer">
    <vt:lpwstr>2052-11.1.0.11875</vt:lpwstr>
  </property>
</Properties>
</file>