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Sheet1!$A$3:$M$27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<sst xmlns="http://schemas.openxmlformats.org/spreadsheetml/2006/main" count="140" uniqueCount="70">
  <si>
    <t>沿河土家族自治县县属国有企业参与铜仁市2023年“千名英才·智汇铜仁”引才总成绩及进入体检环节人员名单</t>
  </si>
  <si>
    <t>日期：2023年12月19日</t>
  </si>
  <si>
    <t>序号</t>
  </si>
  <si>
    <t>姓名</t>
  </si>
  <si>
    <t>性别</t>
  </si>
  <si>
    <t>招聘单位名称</t>
  </si>
  <si>
    <t>职位名称</t>
  </si>
  <si>
    <t>笔试得分</t>
  </si>
  <si>
    <t>笔试成绩X50%</t>
  </si>
  <si>
    <t>面试抽签号</t>
  </si>
  <si>
    <t>面试得分</t>
  </si>
  <si>
    <t>面试成绩X50%</t>
  </si>
  <si>
    <t>总分</t>
  </si>
  <si>
    <t>是否进入体检环节</t>
  </si>
  <si>
    <t>备注</t>
  </si>
  <si>
    <t>敖洪涛</t>
  </si>
  <si>
    <t>男</t>
  </si>
  <si>
    <t>贵州乌江投资发展有限责任公司</t>
  </si>
  <si>
    <t>工程部工作员</t>
  </si>
  <si>
    <t>是</t>
  </si>
  <si>
    <t>徐青春</t>
  </si>
  <si>
    <t>饶璐</t>
  </si>
  <si>
    <t>面试缺考</t>
  </si>
  <si>
    <t>陈德贵</t>
  </si>
  <si>
    <t>陈沿</t>
  </si>
  <si>
    <t>陶泽锋</t>
  </si>
  <si>
    <t>贵州乌江水务投资开发有限责任公司</t>
  </si>
  <si>
    <t>工程部技术人员</t>
  </si>
  <si>
    <t>李航</t>
  </si>
  <si>
    <t>席倩倩</t>
  </si>
  <si>
    <t>女</t>
  </si>
  <si>
    <t>黄廷欧</t>
  </si>
  <si>
    <t>孟文祥</t>
  </si>
  <si>
    <t>万勇</t>
  </si>
  <si>
    <t>秦玉霞</t>
  </si>
  <si>
    <t>财务室会计</t>
  </si>
  <si>
    <t>02</t>
  </si>
  <si>
    <t>杨云</t>
  </si>
  <si>
    <t>03</t>
  </si>
  <si>
    <t>李小青</t>
  </si>
  <si>
    <t>04</t>
  </si>
  <si>
    <t>田晓双</t>
  </si>
  <si>
    <t>01</t>
  </si>
  <si>
    <t>秦云杰</t>
  </si>
  <si>
    <t>沿河土家族自治县城乡供排水有限责任公司</t>
  </si>
  <si>
    <t>风投管理部法务人员</t>
  </si>
  <si>
    <t>06</t>
  </si>
  <si>
    <t>田力尹</t>
  </si>
  <si>
    <t>08</t>
  </si>
  <si>
    <t>田飞</t>
  </si>
  <si>
    <t>10</t>
  </si>
  <si>
    <t>崔琴</t>
  </si>
  <si>
    <t>沿河乌江惠民融资担保有限责任公司</t>
  </si>
  <si>
    <t>综合部文员</t>
  </si>
  <si>
    <t>12</t>
  </si>
  <si>
    <t>张雪莲</t>
  </si>
  <si>
    <t>14</t>
  </si>
  <si>
    <t>罗双琴</t>
  </si>
  <si>
    <t>07</t>
  </si>
  <si>
    <t>税红福</t>
  </si>
  <si>
    <t>贵州森茂林业开发有限责任公司</t>
  </si>
  <si>
    <t>综合办公室工作员</t>
  </si>
  <si>
    <t>09</t>
  </si>
  <si>
    <t>冉芳</t>
  </si>
  <si>
    <t>13</t>
  </si>
  <si>
    <t>王星</t>
  </si>
  <si>
    <t>11</t>
  </si>
  <si>
    <t>田爱林</t>
  </si>
  <si>
    <t>投融资发展部工作员</t>
  </si>
  <si>
    <t>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</si>
</sst>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7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topLeftCell="A17" workbookViewId="0">
      <selection activeCell="P23" sqref="P23"/>
    </sheetView>
  </sheetViews>
  <sheetFormatPr defaultColWidth="9" defaultRowHeight="13.5"/>
  <cols>
    <col min="1" max="1" width="5" style="1" customWidth="1"/>
    <col min="2" max="2" width="8.25" style="1" customWidth="1"/>
    <col min="3" max="3" width="5.25" style="1" customWidth="1"/>
    <col min="4" max="4" width="22.875" style="1" customWidth="1"/>
    <col min="5" max="5" width="12.125" style="1" customWidth="1"/>
    <col min="6" max="6" width="10.875" style="1" customWidth="1"/>
    <col min="7" max="7" width="10.25" style="1" customWidth="1"/>
    <col min="8" max="8" width="8.875" style="2" customWidth="1"/>
    <col min="9" max="9" width="10.5" style="3" customWidth="1"/>
    <col min="10" max="10" width="9.625" style="3" customWidth="1"/>
    <col min="11" max="11" width="8.375" style="3" customWidth="1"/>
    <col min="12" max="12" width="10.125" style="3" customWidth="1"/>
    <col min="13" max="13" width="16.75" style="1" customWidth="1"/>
    <col min="14" max="16384" width="9" style="1"/>
  </cols>
  <sheetData>
    <row r="1" ht="89" customHeight="1" spans="1:13">
      <c r="A1" s="4" t="s">
        <v>0</v>
      </c>
      <c r="B1" s="4"/>
      <c r="C1" s="4"/>
      <c r="D1" s="4"/>
      <c r="E1" s="4"/>
      <c r="F1" s="4"/>
      <c r="G1" s="4"/>
      <c r="H1" s="5"/>
      <c r="I1" s="20"/>
      <c r="J1" s="20"/>
      <c r="K1" s="20"/>
      <c r="L1" s="20"/>
      <c r="M1" s="4"/>
    </row>
    <row r="2" ht="24" customHeight="1" spans="1:13">
      <c r="A2" s="6"/>
      <c r="B2" s="6"/>
      <c r="C2" s="6"/>
      <c r="D2" s="6"/>
      <c r="E2" s="6"/>
      <c r="F2" s="6"/>
      <c r="G2" s="6"/>
      <c r="H2" s="7"/>
      <c r="I2" s="21" t="s">
        <v>1</v>
      </c>
      <c r="J2" s="21"/>
      <c r="K2" s="21"/>
      <c r="L2" s="21"/>
      <c r="M2" s="22"/>
    </row>
    <row r="3" ht="4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8" t="s">
        <v>14</v>
      </c>
    </row>
    <row r="4" ht="43" customHeight="1" spans="1:13">
      <c r="A4" s="10">
        <v>1</v>
      </c>
      <c r="B4" s="11" t="s">
        <v>15</v>
      </c>
      <c r="C4" s="12" t="s">
        <v>16</v>
      </c>
      <c r="D4" s="10" t="s">
        <v>17</v>
      </c>
      <c r="E4" s="10" t="s">
        <v>18</v>
      </c>
      <c r="F4" s="10">
        <v>63.12</v>
      </c>
      <c r="G4" s="10">
        <f>F4*0.5</f>
        <v>31.56</v>
      </c>
      <c r="H4" s="13">
        <v>24</v>
      </c>
      <c r="I4" s="24">
        <v>81.05</v>
      </c>
      <c r="J4" s="24">
        <f>I4*0.5</f>
        <v>40.525</v>
      </c>
      <c r="K4" s="24">
        <f>G4+J4</f>
        <v>72.085</v>
      </c>
      <c r="L4" s="24" t="s">
        <v>19</v>
      </c>
      <c r="M4" s="10"/>
    </row>
    <row r="5" ht="43" customHeight="1" spans="1:13">
      <c r="A5" s="10">
        <v>2</v>
      </c>
      <c r="B5" s="11" t="s">
        <v>20</v>
      </c>
      <c r="C5" s="12" t="s">
        <v>16</v>
      </c>
      <c r="D5" s="10" t="s">
        <v>17</v>
      </c>
      <c r="E5" s="10" t="s">
        <v>18</v>
      </c>
      <c r="F5" s="10">
        <v>62.14</v>
      </c>
      <c r="G5" s="10">
        <f t="shared" ref="G5:G28" si="0">F5*0.5</f>
        <v>31.07</v>
      </c>
      <c r="H5" s="13">
        <v>18</v>
      </c>
      <c r="I5" s="24">
        <v>73.8</v>
      </c>
      <c r="J5" s="24">
        <f t="shared" ref="J5:J28" si="1">I5*0.5</f>
        <v>36.9</v>
      </c>
      <c r="K5" s="24">
        <f t="shared" ref="K5:K28" si="2">G5+J5</f>
        <v>67.97</v>
      </c>
      <c r="L5" s="24"/>
      <c r="M5" s="10"/>
    </row>
    <row r="6" ht="43" customHeight="1" spans="1:13">
      <c r="A6" s="10">
        <v>3</v>
      </c>
      <c r="B6" s="11" t="s">
        <v>21</v>
      </c>
      <c r="C6" s="12" t="s">
        <v>16</v>
      </c>
      <c r="D6" s="10" t="s">
        <v>17</v>
      </c>
      <c r="E6" s="10" t="s">
        <v>18</v>
      </c>
      <c r="F6" s="10">
        <v>61.08</v>
      </c>
      <c r="G6" s="10">
        <f t="shared" si="0"/>
        <v>30.54</v>
      </c>
      <c r="H6" s="13"/>
      <c r="I6" s="24">
        <v>0</v>
      </c>
      <c r="J6" s="24">
        <f t="shared" si="1"/>
        <v>0</v>
      </c>
      <c r="K6" s="24">
        <f t="shared" si="2"/>
        <v>30.54</v>
      </c>
      <c r="L6" s="24"/>
      <c r="M6" s="10" t="s">
        <v>22</v>
      </c>
    </row>
    <row r="7" ht="43" customHeight="1" spans="1:13">
      <c r="A7" s="10">
        <v>4</v>
      </c>
      <c r="B7" s="11" t="s">
        <v>23</v>
      </c>
      <c r="C7" s="12" t="s">
        <v>16</v>
      </c>
      <c r="D7" s="10" t="s">
        <v>17</v>
      </c>
      <c r="E7" s="10" t="s">
        <v>18</v>
      </c>
      <c r="F7" s="10">
        <v>60.52</v>
      </c>
      <c r="G7" s="10">
        <f t="shared" si="0"/>
        <v>30.26</v>
      </c>
      <c r="H7" s="13">
        <v>19</v>
      </c>
      <c r="I7" s="24">
        <v>77.38</v>
      </c>
      <c r="J7" s="24">
        <f t="shared" si="1"/>
        <v>38.69</v>
      </c>
      <c r="K7" s="24">
        <f t="shared" si="2"/>
        <v>68.95</v>
      </c>
      <c r="L7" s="24" t="s">
        <v>19</v>
      </c>
      <c r="M7" s="10"/>
    </row>
    <row r="8" ht="43" customHeight="1" spans="1:13">
      <c r="A8" s="10">
        <v>5</v>
      </c>
      <c r="B8" s="11" t="s">
        <v>24</v>
      </c>
      <c r="C8" s="12" t="s">
        <v>16</v>
      </c>
      <c r="D8" s="10" t="s">
        <v>17</v>
      </c>
      <c r="E8" s="10" t="s">
        <v>18</v>
      </c>
      <c r="F8" s="14">
        <v>60.5</v>
      </c>
      <c r="G8" s="10">
        <f t="shared" si="0"/>
        <v>30.25</v>
      </c>
      <c r="H8" s="13">
        <v>23</v>
      </c>
      <c r="I8" s="24">
        <v>75.81</v>
      </c>
      <c r="J8" s="24">
        <f t="shared" si="1"/>
        <v>37.905</v>
      </c>
      <c r="K8" s="24">
        <f t="shared" si="2"/>
        <v>68.155</v>
      </c>
      <c r="L8" s="24" t="s">
        <v>19</v>
      </c>
      <c r="M8" s="10"/>
    </row>
    <row r="9" ht="43" customHeight="1" spans="1:13">
      <c r="A9" s="10">
        <v>6</v>
      </c>
      <c r="B9" s="11" t="s">
        <v>25</v>
      </c>
      <c r="C9" s="12" t="s">
        <v>16</v>
      </c>
      <c r="D9" s="10" t="s">
        <v>26</v>
      </c>
      <c r="E9" s="10" t="s">
        <v>27</v>
      </c>
      <c r="F9" s="10">
        <v>73.22</v>
      </c>
      <c r="G9" s="10">
        <f t="shared" si="0"/>
        <v>36.61</v>
      </c>
      <c r="H9" s="13">
        <v>21</v>
      </c>
      <c r="I9" s="24">
        <v>74.64</v>
      </c>
      <c r="J9" s="24">
        <f t="shared" si="1"/>
        <v>37.32</v>
      </c>
      <c r="K9" s="24">
        <f t="shared" si="2"/>
        <v>73.93</v>
      </c>
      <c r="L9" s="24" t="s">
        <v>19</v>
      </c>
      <c r="M9" s="10"/>
    </row>
    <row r="10" ht="43" customHeight="1" spans="1:13">
      <c r="A10" s="10">
        <v>7</v>
      </c>
      <c r="B10" s="11" t="s">
        <v>28</v>
      </c>
      <c r="C10" s="12" t="s">
        <v>16</v>
      </c>
      <c r="D10" s="10" t="s">
        <v>26</v>
      </c>
      <c r="E10" s="10" t="s">
        <v>27</v>
      </c>
      <c r="F10" s="10">
        <v>65.74</v>
      </c>
      <c r="G10" s="10">
        <f t="shared" si="0"/>
        <v>32.87</v>
      </c>
      <c r="H10" s="13">
        <v>22</v>
      </c>
      <c r="I10" s="24">
        <v>73.74</v>
      </c>
      <c r="J10" s="24">
        <f t="shared" si="1"/>
        <v>36.87</v>
      </c>
      <c r="K10" s="24">
        <f t="shared" si="2"/>
        <v>69.74</v>
      </c>
      <c r="L10" s="24"/>
      <c r="M10" s="10"/>
    </row>
    <row r="11" ht="43" customHeight="1" spans="1:13">
      <c r="A11" s="10">
        <v>8</v>
      </c>
      <c r="B11" s="11" t="s">
        <v>29</v>
      </c>
      <c r="C11" s="12" t="s">
        <v>30</v>
      </c>
      <c r="D11" s="10" t="s">
        <v>26</v>
      </c>
      <c r="E11" s="10" t="s">
        <v>27</v>
      </c>
      <c r="F11" s="14">
        <v>65.3</v>
      </c>
      <c r="G11" s="10">
        <f t="shared" si="0"/>
        <v>32.65</v>
      </c>
      <c r="H11" s="13">
        <v>25</v>
      </c>
      <c r="I11" s="24">
        <v>76.44</v>
      </c>
      <c r="J11" s="24">
        <f t="shared" si="1"/>
        <v>38.22</v>
      </c>
      <c r="K11" s="24">
        <f t="shared" si="2"/>
        <v>70.87</v>
      </c>
      <c r="L11" s="24" t="s">
        <v>19</v>
      </c>
      <c r="M11" s="10"/>
    </row>
    <row r="12" ht="43" customHeight="1" spans="1:13">
      <c r="A12" s="10">
        <v>9</v>
      </c>
      <c r="B12" s="11" t="s">
        <v>31</v>
      </c>
      <c r="C12" s="12" t="s">
        <v>16</v>
      </c>
      <c r="D12" s="10" t="s">
        <v>26</v>
      </c>
      <c r="E12" s="10" t="s">
        <v>27</v>
      </c>
      <c r="F12" s="10">
        <v>65.28</v>
      </c>
      <c r="G12" s="10">
        <f t="shared" si="0"/>
        <v>32.64</v>
      </c>
      <c r="H12" s="13">
        <v>17</v>
      </c>
      <c r="I12" s="24">
        <v>73.16</v>
      </c>
      <c r="J12" s="24">
        <f t="shared" si="1"/>
        <v>36.58</v>
      </c>
      <c r="K12" s="24">
        <f t="shared" si="2"/>
        <v>69.22</v>
      </c>
      <c r="L12" s="24"/>
      <c r="M12" s="10"/>
    </row>
    <row r="13" ht="43" customHeight="1" spans="1:13">
      <c r="A13" s="10">
        <v>10</v>
      </c>
      <c r="B13" s="11" t="s">
        <v>32</v>
      </c>
      <c r="C13" s="12" t="s">
        <v>16</v>
      </c>
      <c r="D13" s="10" t="s">
        <v>26</v>
      </c>
      <c r="E13" s="10" t="s">
        <v>27</v>
      </c>
      <c r="F13" s="14">
        <v>64.3</v>
      </c>
      <c r="G13" s="10">
        <f t="shared" si="0"/>
        <v>32.15</v>
      </c>
      <c r="H13" s="13">
        <v>16</v>
      </c>
      <c r="I13" s="24">
        <v>70.38</v>
      </c>
      <c r="J13" s="24">
        <f t="shared" si="1"/>
        <v>35.19</v>
      </c>
      <c r="K13" s="24">
        <f t="shared" si="2"/>
        <v>67.34</v>
      </c>
      <c r="L13" s="24"/>
      <c r="M13" s="10"/>
    </row>
    <row r="14" ht="43" customHeight="1" spans="1:13">
      <c r="A14" s="10">
        <v>11</v>
      </c>
      <c r="B14" s="11" t="s">
        <v>33</v>
      </c>
      <c r="C14" s="15" t="s">
        <v>16</v>
      </c>
      <c r="D14" s="10" t="s">
        <v>26</v>
      </c>
      <c r="E14" s="10" t="s">
        <v>27</v>
      </c>
      <c r="F14" s="10">
        <v>63.16</v>
      </c>
      <c r="G14" s="10">
        <f t="shared" si="0"/>
        <v>31.58</v>
      </c>
      <c r="H14" s="13">
        <v>15</v>
      </c>
      <c r="I14" s="24">
        <v>73.09</v>
      </c>
      <c r="J14" s="24">
        <f t="shared" si="1"/>
        <v>36.545</v>
      </c>
      <c r="K14" s="24">
        <f t="shared" si="2"/>
        <v>68.125</v>
      </c>
      <c r="L14" s="24"/>
      <c r="M14" s="10"/>
    </row>
    <row r="15" ht="43" customHeight="1" spans="1:13">
      <c r="A15" s="10">
        <v>12</v>
      </c>
      <c r="B15" s="11" t="s">
        <v>34</v>
      </c>
      <c r="C15" s="12" t="s">
        <v>30</v>
      </c>
      <c r="D15" s="10" t="s">
        <v>26</v>
      </c>
      <c r="E15" s="10" t="s">
        <v>35</v>
      </c>
      <c r="F15" s="10">
        <v>71.64</v>
      </c>
      <c r="G15" s="10">
        <f t="shared" si="0"/>
        <v>35.82</v>
      </c>
      <c r="H15" s="13" t="s">
        <v>36</v>
      </c>
      <c r="I15" s="24">
        <v>72.96</v>
      </c>
      <c r="J15" s="24">
        <f t="shared" si="1"/>
        <v>36.48</v>
      </c>
      <c r="K15" s="24">
        <f t="shared" si="2"/>
        <v>72.3</v>
      </c>
      <c r="L15" s="24"/>
      <c r="M15" s="10"/>
    </row>
    <row r="16" ht="43" customHeight="1" spans="1:13">
      <c r="A16" s="10">
        <v>13</v>
      </c>
      <c r="B16" s="11" t="s">
        <v>37</v>
      </c>
      <c r="C16" s="12" t="s">
        <v>16</v>
      </c>
      <c r="D16" s="10" t="s">
        <v>26</v>
      </c>
      <c r="E16" s="10" t="s">
        <v>35</v>
      </c>
      <c r="F16" s="10">
        <v>65.76</v>
      </c>
      <c r="G16" s="10">
        <f t="shared" si="0"/>
        <v>32.88</v>
      </c>
      <c r="H16" s="13" t="s">
        <v>38</v>
      </c>
      <c r="I16" s="24">
        <v>80.03</v>
      </c>
      <c r="J16" s="24">
        <f t="shared" si="1"/>
        <v>40.015</v>
      </c>
      <c r="K16" s="24">
        <f t="shared" si="2"/>
        <v>72.895</v>
      </c>
      <c r="L16" s="24" t="s">
        <v>19</v>
      </c>
      <c r="M16" s="10"/>
    </row>
    <row r="17" ht="43" customHeight="1" spans="1:13">
      <c r="A17" s="10">
        <v>14</v>
      </c>
      <c r="B17" s="11" t="s">
        <v>39</v>
      </c>
      <c r="C17" s="15" t="s">
        <v>30</v>
      </c>
      <c r="D17" s="10" t="s">
        <v>26</v>
      </c>
      <c r="E17" s="10" t="s">
        <v>35</v>
      </c>
      <c r="F17" s="10">
        <v>64.72</v>
      </c>
      <c r="G17" s="10">
        <f t="shared" si="0"/>
        <v>32.36</v>
      </c>
      <c r="H17" s="13" t="s">
        <v>40</v>
      </c>
      <c r="I17" s="24">
        <v>78.74</v>
      </c>
      <c r="J17" s="24">
        <f t="shared" si="1"/>
        <v>39.37</v>
      </c>
      <c r="K17" s="24">
        <f t="shared" si="2"/>
        <v>71.73</v>
      </c>
      <c r="L17" s="24"/>
      <c r="M17" s="10"/>
    </row>
    <row r="18" ht="43" customHeight="1" spans="1:13">
      <c r="A18" s="10">
        <v>15</v>
      </c>
      <c r="B18" s="11" t="s">
        <v>41</v>
      </c>
      <c r="C18" s="12" t="s">
        <v>30</v>
      </c>
      <c r="D18" s="10" t="s">
        <v>26</v>
      </c>
      <c r="E18" s="10" t="s">
        <v>35</v>
      </c>
      <c r="F18" s="10">
        <v>64.72</v>
      </c>
      <c r="G18" s="10">
        <f t="shared" si="0"/>
        <v>32.36</v>
      </c>
      <c r="H18" s="13" t="s">
        <v>42</v>
      </c>
      <c r="I18" s="24">
        <v>73.65</v>
      </c>
      <c r="J18" s="24">
        <f t="shared" si="1"/>
        <v>36.825</v>
      </c>
      <c r="K18" s="24">
        <f t="shared" si="2"/>
        <v>69.185</v>
      </c>
      <c r="L18" s="24"/>
      <c r="M18" s="10"/>
    </row>
    <row r="19" ht="43" customHeight="1" spans="1:13">
      <c r="A19" s="10">
        <v>16</v>
      </c>
      <c r="B19" s="11" t="s">
        <v>43</v>
      </c>
      <c r="C19" s="12" t="s">
        <v>16</v>
      </c>
      <c r="D19" s="10" t="s">
        <v>44</v>
      </c>
      <c r="E19" s="10" t="s">
        <v>45</v>
      </c>
      <c r="F19" s="14">
        <v>73.7</v>
      </c>
      <c r="G19" s="10">
        <f t="shared" si="0"/>
        <v>36.85</v>
      </c>
      <c r="H19" s="13" t="s">
        <v>46</v>
      </c>
      <c r="I19" s="24">
        <v>77.19</v>
      </c>
      <c r="J19" s="24">
        <f t="shared" si="1"/>
        <v>38.595</v>
      </c>
      <c r="K19" s="24">
        <f t="shared" si="2"/>
        <v>75.445</v>
      </c>
      <c r="L19" s="24"/>
      <c r="M19" s="10"/>
    </row>
    <row r="20" ht="43" customHeight="1" spans="1:13">
      <c r="A20" s="10">
        <v>17</v>
      </c>
      <c r="B20" s="11" t="s">
        <v>47</v>
      </c>
      <c r="C20" s="12" t="s">
        <v>30</v>
      </c>
      <c r="D20" s="10" t="s">
        <v>44</v>
      </c>
      <c r="E20" s="10" t="s">
        <v>45</v>
      </c>
      <c r="F20" s="10">
        <v>73.64</v>
      </c>
      <c r="G20" s="10">
        <f t="shared" si="0"/>
        <v>36.82</v>
      </c>
      <c r="H20" s="13" t="s">
        <v>48</v>
      </c>
      <c r="I20" s="24">
        <v>78.58</v>
      </c>
      <c r="J20" s="24">
        <f t="shared" si="1"/>
        <v>39.29</v>
      </c>
      <c r="K20" s="24">
        <f t="shared" si="2"/>
        <v>76.11</v>
      </c>
      <c r="L20" s="24" t="s">
        <v>19</v>
      </c>
      <c r="M20" s="10"/>
    </row>
    <row r="21" ht="43" customHeight="1" spans="1:13">
      <c r="A21" s="10">
        <v>18</v>
      </c>
      <c r="B21" s="11" t="s">
        <v>49</v>
      </c>
      <c r="C21" s="12" t="s">
        <v>16</v>
      </c>
      <c r="D21" s="10" t="s">
        <v>44</v>
      </c>
      <c r="E21" s="10" t="s">
        <v>45</v>
      </c>
      <c r="F21" s="10">
        <v>72.14</v>
      </c>
      <c r="G21" s="10">
        <f t="shared" si="0"/>
        <v>36.07</v>
      </c>
      <c r="H21" s="13" t="s">
        <v>50</v>
      </c>
      <c r="I21" s="24">
        <v>68.85</v>
      </c>
      <c r="J21" s="24">
        <f t="shared" si="1"/>
        <v>34.425</v>
      </c>
      <c r="K21" s="24">
        <f t="shared" si="2"/>
        <v>70.495</v>
      </c>
      <c r="L21" s="24"/>
      <c r="M21" s="10"/>
    </row>
    <row r="22" ht="43" customHeight="1" spans="1:13">
      <c r="A22" s="16">
        <v>19</v>
      </c>
      <c r="B22" s="17" t="s">
        <v>51</v>
      </c>
      <c r="C22" s="18" t="s">
        <v>30</v>
      </c>
      <c r="D22" s="16" t="s">
        <v>52</v>
      </c>
      <c r="E22" s="16" t="s">
        <v>53</v>
      </c>
      <c r="F22" s="16">
        <v>75.82</v>
      </c>
      <c r="G22" s="16">
        <f t="shared" si="0"/>
        <v>37.91</v>
      </c>
      <c r="H22" s="19" t="s">
        <v>54</v>
      </c>
      <c r="I22" s="25">
        <v>75.47</v>
      </c>
      <c r="J22" s="25">
        <f t="shared" si="1"/>
        <v>37.735</v>
      </c>
      <c r="K22" s="25">
        <f t="shared" si="2"/>
        <v>75.645</v>
      </c>
      <c r="L22" s="25"/>
      <c r="M22" s="16"/>
    </row>
    <row r="23" ht="43" customHeight="1" spans="1:13">
      <c r="A23" s="16">
        <v>20</v>
      </c>
      <c r="B23" s="17" t="s">
        <v>55</v>
      </c>
      <c r="C23" s="18" t="s">
        <v>30</v>
      </c>
      <c r="D23" s="16" t="s">
        <v>52</v>
      </c>
      <c r="E23" s="16" t="s">
        <v>53</v>
      </c>
      <c r="F23" s="16">
        <v>73.78</v>
      </c>
      <c r="G23" s="16">
        <f t="shared" si="0"/>
        <v>36.89</v>
      </c>
      <c r="H23" s="19" t="s">
        <v>56</v>
      </c>
      <c r="I23" s="25">
        <v>72.16</v>
      </c>
      <c r="J23" s="25">
        <f t="shared" si="1"/>
        <v>36.08</v>
      </c>
      <c r="K23" s="25">
        <f t="shared" si="2"/>
        <v>72.97</v>
      </c>
      <c r="L23" s="25"/>
      <c r="M23" s="16"/>
    </row>
    <row r="24" ht="43" customHeight="1" spans="1:13">
      <c r="A24" s="16">
        <v>21</v>
      </c>
      <c r="B24" s="17" t="s">
        <v>57</v>
      </c>
      <c r="C24" s="16" t="s">
        <v>30</v>
      </c>
      <c r="D24" s="16" t="s">
        <v>52</v>
      </c>
      <c r="E24" s="16" t="s">
        <v>53</v>
      </c>
      <c r="F24" s="16">
        <v>72.18</v>
      </c>
      <c r="G24" s="16">
        <f t="shared" si="0"/>
        <v>36.09</v>
      </c>
      <c r="H24" s="19" t="s">
        <v>58</v>
      </c>
      <c r="I24" s="25">
        <v>80.03</v>
      </c>
      <c r="J24" s="25">
        <f t="shared" si="1"/>
        <v>40.015</v>
      </c>
      <c r="K24" s="25">
        <f t="shared" si="2"/>
        <v>76.105</v>
      </c>
      <c r="L24" s="25" t="s">
        <v>19</v>
      </c>
      <c r="M24" s="16"/>
    </row>
    <row r="25" ht="43" customHeight="1" spans="1:13">
      <c r="A25" s="10">
        <v>22</v>
      </c>
      <c r="B25" s="11" t="s">
        <v>59</v>
      </c>
      <c r="C25" s="12" t="s">
        <v>16</v>
      </c>
      <c r="D25" s="10" t="s">
        <v>60</v>
      </c>
      <c r="E25" s="10" t="s">
        <v>61</v>
      </c>
      <c r="F25" s="14">
        <v>75.8</v>
      </c>
      <c r="G25" s="10">
        <f t="shared" si="0"/>
        <v>37.9</v>
      </c>
      <c r="H25" s="13" t="s">
        <v>62</v>
      </c>
      <c r="I25" s="24">
        <v>76.8</v>
      </c>
      <c r="J25" s="24">
        <f t="shared" si="1"/>
        <v>38.4</v>
      </c>
      <c r="K25" s="24">
        <f t="shared" si="2"/>
        <v>76.3</v>
      </c>
      <c r="L25" s="24" t="s">
        <v>19</v>
      </c>
      <c r="M25" s="10"/>
    </row>
    <row r="26" ht="43" customHeight="1" spans="1:13">
      <c r="A26" s="10">
        <v>23</v>
      </c>
      <c r="B26" s="11" t="s">
        <v>63</v>
      </c>
      <c r="C26" s="12" t="s">
        <v>30</v>
      </c>
      <c r="D26" s="10" t="s">
        <v>60</v>
      </c>
      <c r="E26" s="10" t="s">
        <v>61</v>
      </c>
      <c r="F26" s="10">
        <v>75.28</v>
      </c>
      <c r="G26" s="10">
        <f t="shared" si="0"/>
        <v>37.64</v>
      </c>
      <c r="H26" s="13" t="s">
        <v>64</v>
      </c>
      <c r="I26" s="24">
        <v>71.86</v>
      </c>
      <c r="J26" s="24">
        <f t="shared" si="1"/>
        <v>35.93</v>
      </c>
      <c r="K26" s="24">
        <f t="shared" si="2"/>
        <v>73.57</v>
      </c>
      <c r="L26" s="24"/>
      <c r="M26" s="10"/>
    </row>
    <row r="27" ht="43" customHeight="1" spans="1:13">
      <c r="A27" s="10">
        <v>24</v>
      </c>
      <c r="B27" s="11" t="s">
        <v>65</v>
      </c>
      <c r="C27" s="12" t="s">
        <v>30</v>
      </c>
      <c r="D27" s="10" t="s">
        <v>60</v>
      </c>
      <c r="E27" s="10" t="s">
        <v>61</v>
      </c>
      <c r="F27" s="10">
        <v>74.28</v>
      </c>
      <c r="G27" s="10">
        <f t="shared" si="0"/>
        <v>37.14</v>
      </c>
      <c r="H27" s="13" t="s">
        <v>66</v>
      </c>
      <c r="I27" s="24">
        <v>74.54</v>
      </c>
      <c r="J27" s="24">
        <f t="shared" si="1"/>
        <v>37.27</v>
      </c>
      <c r="K27" s="24">
        <f t="shared" si="2"/>
        <v>74.41</v>
      </c>
      <c r="L27" s="24"/>
      <c r="M27" s="10"/>
    </row>
    <row r="28" ht="43" customHeight="1" spans="1:13">
      <c r="A28" s="10">
        <v>25</v>
      </c>
      <c r="B28" s="11" t="s">
        <v>67</v>
      </c>
      <c r="C28" s="12" t="s">
        <v>16</v>
      </c>
      <c r="D28" s="10" t="s">
        <v>60</v>
      </c>
      <c r="E28" s="10" t="s">
        <v>68</v>
      </c>
      <c r="F28" s="10">
        <v>62.58</v>
      </c>
      <c r="G28" s="10">
        <f t="shared" si="0"/>
        <v>31.29</v>
      </c>
      <c r="H28" s="13" t="s">
        <v>69</v>
      </c>
      <c r="I28" s="24">
        <v>78.86</v>
      </c>
      <c r="J28" s="24">
        <f t="shared" si="1"/>
        <v>39.43</v>
      </c>
      <c r="K28" s="24">
        <f t="shared" si="2"/>
        <v>70.72</v>
      </c>
      <c r="L28" s="24" t="s">
        <v>19</v>
      </c>
      <c r="M28" s="10"/>
    </row>
    <row r="29" ht="35" customHeight="1"/>
    <row r="30" ht="35" customHeight="1"/>
    <row r="31" ht="35" customHeight="1"/>
    <row r="32" ht="35" customHeight="1"/>
    <row r="33" ht="35" customHeight="1"/>
    <row r="34" ht="35" customHeight="1"/>
    <row r="35" ht="35" customHeight="1"/>
    <row r="36" ht="35" customHeight="1"/>
    <row r="37" ht="90" customHeight="1"/>
  </sheetData>
  <mergeCells count="2">
    <mergeCell ref="A1:M1"/>
    <mergeCell ref="I2:M2"/>
  </mergeCells>
  <pageMargins left="0.66875" right="0.236111111111111" top="0.944444444444444" bottom="0.904861111111111" header="0.156944444444444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2022-12-29T07:49:00Z</dcterms:created>
  <dcterms:modified xsi:type="dcterms:W3CDTF">2023-12-19T06:51:28Z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569054C5208B469BB4CF38EFA010F05A</vt:lpwstr>
  </property>
  <property fmtid="{D5CDD505-2E9C-101B-9397-08002B2CF9AE}" pid="4" name="KSOReadingLayout">
    <vt:bool>true</vt:bool>
  </property>
</Properties>
</file>