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3" sheetId="3" r:id="rId1"/>
  </sheets>
  <definedNames>
    <definedName name="_xlnm._FilterDatabase" localSheetId="0" hidden="1">Sheet3!$A$3:$J$50</definedName>
    <definedName name="_xlnm.Print_Titles" localSheetId="0">Sheet3!$3:$3</definedName>
  </definedNames>
  <calcPr calcId="144525"/>
</workbook>
</file>

<file path=xl/sharedStrings.xml><?xml version="1.0" encoding="utf-8"?>
<sst xmlns="http://schemas.openxmlformats.org/spreadsheetml/2006/main" count="224" uniqueCount="100">
  <si>
    <t>附件1</t>
  </si>
  <si>
    <t>铜仁市2023年“千名英才·智汇铜仁”引才玉屏自治县职位（含国企）
总成绩汇总表</t>
  </si>
  <si>
    <t>序号</t>
  </si>
  <si>
    <t>姓名</t>
  </si>
  <si>
    <t>引才单位名称</t>
  </si>
  <si>
    <t>岗位代码</t>
  </si>
  <si>
    <t>岗位名称</t>
  </si>
  <si>
    <t>笔试成绩</t>
  </si>
  <si>
    <t>面试成绩</t>
  </si>
  <si>
    <t>总成绩</t>
  </si>
  <si>
    <t>排名</t>
  </si>
  <si>
    <t>备注</t>
  </si>
  <si>
    <t>赵露</t>
  </si>
  <si>
    <t>玉屏侗族自治县劳动保障综合行政执法大队</t>
  </si>
  <si>
    <t>03</t>
  </si>
  <si>
    <t>工作人员</t>
  </si>
  <si>
    <t>拟签约</t>
  </si>
  <si>
    <t>高瑶</t>
  </si>
  <si>
    <t>周莎莎</t>
  </si>
  <si>
    <t>刘叶弥</t>
  </si>
  <si>
    <t>玉屏侗族自治县粮食和物资储备中心</t>
  </si>
  <si>
    <t>04</t>
  </si>
  <si>
    <t>陈虹亚</t>
  </si>
  <si>
    <t>吴涛</t>
  </si>
  <si>
    <t>潘毅</t>
  </si>
  <si>
    <t>玉屏侗族自治县市政管理中心</t>
  </si>
  <si>
    <t>05</t>
  </si>
  <si>
    <t>张杰</t>
  </si>
  <si>
    <t>张云松</t>
  </si>
  <si>
    <t>刘婷蕾</t>
  </si>
  <si>
    <t>玉屏侗族自治县保障性住房服务中心</t>
  </si>
  <si>
    <t>07</t>
  </si>
  <si>
    <t>石佳乐</t>
  </si>
  <si>
    <t>毛炳瑞</t>
  </si>
  <si>
    <t>缺考</t>
  </si>
  <si>
    <t>姚宗兰</t>
  </si>
  <si>
    <t>玉屏侗族自治县财政局田坪分局</t>
  </si>
  <si>
    <t>08</t>
  </si>
  <si>
    <t>专业技术岗</t>
  </si>
  <si>
    <t>石维丽</t>
  </si>
  <si>
    <t>刘新萍</t>
  </si>
  <si>
    <t>张航</t>
  </si>
  <si>
    <t>贵州玉屏㵲阳河国家湿地公园管理局</t>
  </si>
  <si>
    <t>09</t>
  </si>
  <si>
    <t>吴泽伟</t>
  </si>
  <si>
    <t>向凯旋</t>
  </si>
  <si>
    <t>刘洋</t>
  </si>
  <si>
    <t>玉屏侗族自治县广播电视无线发射台</t>
  </si>
  <si>
    <t>10</t>
  </si>
  <si>
    <t>张达</t>
  </si>
  <si>
    <t>惠世旭</t>
  </si>
  <si>
    <t>罗贤发</t>
  </si>
  <si>
    <t>玉屏侗族自治县融媒体中心</t>
  </si>
  <si>
    <t>11</t>
  </si>
  <si>
    <t>雷开银</t>
  </si>
  <si>
    <t>陈宏莉</t>
  </si>
  <si>
    <t>黄鑫</t>
  </si>
  <si>
    <t>玉屏侗族自治县中等职业学校</t>
  </si>
  <si>
    <t>12</t>
  </si>
  <si>
    <t>汽修专业教师</t>
  </si>
  <si>
    <t>卢陆</t>
  </si>
  <si>
    <t>丁福坤</t>
  </si>
  <si>
    <t>侯佳亮</t>
  </si>
  <si>
    <t>13</t>
  </si>
  <si>
    <t>机电技术专业教师</t>
  </si>
  <si>
    <t>李龙</t>
  </si>
  <si>
    <t>张锐</t>
  </si>
  <si>
    <t>田倩倩</t>
  </si>
  <si>
    <t>14</t>
  </si>
  <si>
    <t>中医康养教师</t>
  </si>
  <si>
    <t>黄成娟</t>
  </si>
  <si>
    <t>杨前超</t>
  </si>
  <si>
    <t>杨攀</t>
  </si>
  <si>
    <t>15</t>
  </si>
  <si>
    <t>数学教师</t>
  </si>
  <si>
    <t>崔玲玲</t>
  </si>
  <si>
    <t>田简</t>
  </si>
  <si>
    <t>姚丹</t>
  </si>
  <si>
    <t>玉屏民族中学</t>
  </si>
  <si>
    <t>17</t>
  </si>
  <si>
    <t>语文教师</t>
  </si>
  <si>
    <t>达不到比例免试</t>
  </si>
  <si>
    <t>何丽娟</t>
  </si>
  <si>
    <t>玉屏侗族自治县金鑫融资担保有限责任公司</t>
  </si>
  <si>
    <t>79</t>
  </si>
  <si>
    <t>综合部职员</t>
  </si>
  <si>
    <t>程有能</t>
  </si>
  <si>
    <t>陈米雪</t>
  </si>
  <si>
    <t>陈坤石</t>
  </si>
  <si>
    <t>81</t>
  </si>
  <si>
    <t>业务部职员</t>
  </si>
  <si>
    <t>田欢</t>
  </si>
  <si>
    <t>姚武林</t>
  </si>
  <si>
    <t>沈启明</t>
  </si>
  <si>
    <t>张卫</t>
  </si>
  <si>
    <t>田振</t>
  </si>
  <si>
    <t>杨兰芬</t>
  </si>
  <si>
    <t>玉屏永昇国有资产投资管理有限公司</t>
  </si>
  <si>
    <t>82</t>
  </si>
  <si>
    <t>投融资部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</si>
</sst>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4"/>
      <color theme="1"/>
      <name val="黑体"/>
      <charset val="134"/>
    </font>
    <font>
      <sz val="20"/>
      <color theme="1"/>
      <name val="方正小标宋简体"/>
      <charset val="134"/>
    </font>
    <font>
      <sz val="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50"/>
  <sheetViews>
    <sheetView tabSelected="1" workbookViewId="0">
      <selection activeCell="M45" sqref="M45"/>
    </sheetView>
  </sheetViews>
  <sheetFormatPr defaultColWidth="9" defaultRowHeight="13.5"/>
  <cols>
    <col min="1" max="1" width="5.375" style="3" customWidth="1"/>
    <col min="2" max="2" width="10.125" style="3" customWidth="1"/>
    <col min="3" max="3" width="45.75" style="3" customWidth="1"/>
    <col min="4" max="4" width="9.5" style="3" customWidth="1"/>
    <col min="5" max="5" width="18.375" style="3" customWidth="1"/>
    <col min="6" max="8" width="9" style="3"/>
    <col min="9" max="9" width="6" style="3" customWidth="1"/>
    <col min="10" max="16384" width="9" style="3"/>
  </cols>
  <sheetData>
    <row r="1" ht="21" customHeight="1" spans="1:2">
      <c r="A1" s="4" t="s">
        <v>0</v>
      </c>
      <c r="B1" s="4"/>
    </row>
    <row r="2" ht="60" customHeight="1" spans="1:10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</row>
    <row r="3" s="1" customFormat="1" ht="21" customHeight="1" spans="1:1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</row>
    <row r="4" ht="21" customHeight="1" spans="1:10">
      <c r="A4" s="8">
        <v>1</v>
      </c>
      <c r="B4" s="8" t="s">
        <v>12</v>
      </c>
      <c r="C4" s="8" t="s">
        <v>13</v>
      </c>
      <c r="D4" s="8" t="s">
        <v>14</v>
      </c>
      <c r="E4" s="8" t="s">
        <v>15</v>
      </c>
      <c r="F4" s="8">
        <v>71.58</v>
      </c>
      <c r="G4" s="8">
        <v>85</v>
      </c>
      <c r="H4" s="8">
        <f t="shared" ref="H4:H14" si="0">G4*50%+F4*50%</f>
        <v>78.29</v>
      </c>
      <c r="I4" s="8">
        <v>1</v>
      </c>
      <c r="J4" s="8" t="s">
        <v>16</v>
      </c>
    </row>
    <row r="5" ht="21" customHeight="1" spans="1:10">
      <c r="A5" s="8">
        <v>2</v>
      </c>
      <c r="B5" s="8" t="s">
        <v>17</v>
      </c>
      <c r="C5" s="8" t="s">
        <v>13</v>
      </c>
      <c r="D5" s="8" t="s">
        <v>14</v>
      </c>
      <c r="E5" s="8" t="s">
        <v>15</v>
      </c>
      <c r="F5" s="8">
        <v>73.2</v>
      </c>
      <c r="G5" s="8">
        <v>79</v>
      </c>
      <c r="H5" s="8">
        <f t="shared" si="0"/>
        <v>76.1</v>
      </c>
      <c r="I5" s="8">
        <v>2</v>
      </c>
      <c r="J5" s="8"/>
    </row>
    <row r="6" ht="21" customHeight="1" spans="1:10">
      <c r="A6" s="8">
        <v>3</v>
      </c>
      <c r="B6" s="8" t="s">
        <v>18</v>
      </c>
      <c r="C6" s="8" t="s">
        <v>13</v>
      </c>
      <c r="D6" s="8" t="s">
        <v>14</v>
      </c>
      <c r="E6" s="8" t="s">
        <v>15</v>
      </c>
      <c r="F6" s="8">
        <v>72.62</v>
      </c>
      <c r="G6" s="8">
        <v>59.1</v>
      </c>
      <c r="H6" s="8">
        <f t="shared" si="0"/>
        <v>65.86</v>
      </c>
      <c r="I6" s="8">
        <v>3</v>
      </c>
      <c r="J6" s="8"/>
    </row>
    <row r="7" ht="21" customHeight="1" spans="1:10">
      <c r="A7" s="8">
        <v>4</v>
      </c>
      <c r="B7" s="8" t="s">
        <v>19</v>
      </c>
      <c r="C7" s="8" t="s">
        <v>20</v>
      </c>
      <c r="D7" s="8" t="s">
        <v>21</v>
      </c>
      <c r="E7" s="8" t="s">
        <v>15</v>
      </c>
      <c r="F7" s="8">
        <v>74.72</v>
      </c>
      <c r="G7" s="8">
        <v>79</v>
      </c>
      <c r="H7" s="8">
        <f t="shared" si="0"/>
        <v>76.86</v>
      </c>
      <c r="I7" s="8">
        <v>1</v>
      </c>
      <c r="J7" s="8" t="s">
        <v>16</v>
      </c>
    </row>
    <row r="8" ht="21" customHeight="1" spans="1:10">
      <c r="A8" s="8">
        <v>5</v>
      </c>
      <c r="B8" s="8" t="s">
        <v>22</v>
      </c>
      <c r="C8" s="8" t="s">
        <v>20</v>
      </c>
      <c r="D8" s="8" t="s">
        <v>21</v>
      </c>
      <c r="E8" s="8" t="s">
        <v>15</v>
      </c>
      <c r="F8" s="8">
        <v>73.16</v>
      </c>
      <c r="G8" s="8">
        <v>74</v>
      </c>
      <c r="H8" s="8">
        <f t="shared" si="0"/>
        <v>73.58</v>
      </c>
      <c r="I8" s="8">
        <v>2</v>
      </c>
      <c r="J8" s="8"/>
    </row>
    <row r="9" ht="21" customHeight="1" spans="1:10">
      <c r="A9" s="8">
        <v>6</v>
      </c>
      <c r="B9" s="8" t="s">
        <v>23</v>
      </c>
      <c r="C9" s="8" t="s">
        <v>20</v>
      </c>
      <c r="D9" s="8" t="s">
        <v>21</v>
      </c>
      <c r="E9" s="8" t="s">
        <v>15</v>
      </c>
      <c r="F9" s="8">
        <v>69.52</v>
      </c>
      <c r="G9" s="8">
        <v>76.3</v>
      </c>
      <c r="H9" s="8">
        <f t="shared" si="0"/>
        <v>72.91</v>
      </c>
      <c r="I9" s="8">
        <v>3</v>
      </c>
      <c r="J9" s="8"/>
    </row>
    <row r="10" ht="21" customHeight="1" spans="1:10">
      <c r="A10" s="8">
        <v>7</v>
      </c>
      <c r="B10" s="8" t="s">
        <v>24</v>
      </c>
      <c r="C10" s="8" t="s">
        <v>25</v>
      </c>
      <c r="D10" s="8" t="s">
        <v>26</v>
      </c>
      <c r="E10" s="8" t="s">
        <v>15</v>
      </c>
      <c r="F10" s="8">
        <v>77.4</v>
      </c>
      <c r="G10" s="8">
        <v>81.6</v>
      </c>
      <c r="H10" s="8">
        <f t="shared" si="0"/>
        <v>79.5</v>
      </c>
      <c r="I10" s="8">
        <v>1</v>
      </c>
      <c r="J10" s="8" t="s">
        <v>16</v>
      </c>
    </row>
    <row r="11" ht="21" customHeight="1" spans="1:10">
      <c r="A11" s="8">
        <v>8</v>
      </c>
      <c r="B11" s="8" t="s">
        <v>27</v>
      </c>
      <c r="C11" s="8" t="s">
        <v>25</v>
      </c>
      <c r="D11" s="8" t="s">
        <v>26</v>
      </c>
      <c r="E11" s="8" t="s">
        <v>15</v>
      </c>
      <c r="F11" s="8">
        <v>77.96</v>
      </c>
      <c r="G11" s="8">
        <v>79.3</v>
      </c>
      <c r="H11" s="8">
        <f t="shared" si="0"/>
        <v>78.63</v>
      </c>
      <c r="I11" s="8">
        <v>2</v>
      </c>
      <c r="J11" s="8"/>
    </row>
    <row r="12" ht="21" customHeight="1" spans="1:10">
      <c r="A12" s="8">
        <v>9</v>
      </c>
      <c r="B12" s="8" t="s">
        <v>28</v>
      </c>
      <c r="C12" s="8" t="s">
        <v>25</v>
      </c>
      <c r="D12" s="8" t="s">
        <v>26</v>
      </c>
      <c r="E12" s="8" t="s">
        <v>15</v>
      </c>
      <c r="F12" s="8">
        <v>79.5</v>
      </c>
      <c r="G12" s="8">
        <v>77.5</v>
      </c>
      <c r="H12" s="8">
        <f t="shared" si="0"/>
        <v>78.5</v>
      </c>
      <c r="I12" s="8">
        <v>3</v>
      </c>
      <c r="J12" s="8"/>
    </row>
    <row r="13" ht="21" customHeight="1" spans="1:10">
      <c r="A13" s="8">
        <v>10</v>
      </c>
      <c r="B13" s="8" t="s">
        <v>29</v>
      </c>
      <c r="C13" s="8" t="s">
        <v>30</v>
      </c>
      <c r="D13" s="8" t="s">
        <v>31</v>
      </c>
      <c r="E13" s="8" t="s">
        <v>15</v>
      </c>
      <c r="F13" s="8">
        <v>73.18</v>
      </c>
      <c r="G13" s="8">
        <v>82.8</v>
      </c>
      <c r="H13" s="8">
        <f t="shared" si="0"/>
        <v>77.99</v>
      </c>
      <c r="I13" s="8">
        <v>1</v>
      </c>
      <c r="J13" s="8" t="s">
        <v>16</v>
      </c>
    </row>
    <row r="14" ht="21" customHeight="1" spans="1:10">
      <c r="A14" s="8">
        <v>11</v>
      </c>
      <c r="B14" s="8" t="s">
        <v>32</v>
      </c>
      <c r="C14" s="8" t="s">
        <v>30</v>
      </c>
      <c r="D14" s="8" t="s">
        <v>31</v>
      </c>
      <c r="E14" s="8" t="s">
        <v>15</v>
      </c>
      <c r="F14" s="8">
        <v>77.94</v>
      </c>
      <c r="G14" s="8">
        <v>77.2</v>
      </c>
      <c r="H14" s="8">
        <f t="shared" si="0"/>
        <v>77.57</v>
      </c>
      <c r="I14" s="8">
        <v>2</v>
      </c>
      <c r="J14" s="8"/>
    </row>
    <row r="15" s="2" customFormat="1" ht="21" customHeight="1" spans="1:10">
      <c r="A15" s="9">
        <v>12</v>
      </c>
      <c r="B15" s="9" t="s">
        <v>33</v>
      </c>
      <c r="C15" s="9" t="s">
        <v>30</v>
      </c>
      <c r="D15" s="9" t="s">
        <v>31</v>
      </c>
      <c r="E15" s="9" t="s">
        <v>15</v>
      </c>
      <c r="F15" s="9">
        <v>73.14</v>
      </c>
      <c r="G15" s="9" t="s">
        <v>34</v>
      </c>
      <c r="H15" s="9"/>
      <c r="I15" s="9">
        <v>3</v>
      </c>
      <c r="J15" s="9"/>
    </row>
    <row r="16" s="2" customFormat="1" ht="21" customHeight="1" spans="1:10">
      <c r="A16" s="9">
        <v>13</v>
      </c>
      <c r="B16" s="9" t="s">
        <v>35</v>
      </c>
      <c r="C16" s="9" t="s">
        <v>36</v>
      </c>
      <c r="D16" s="9" t="s">
        <v>37</v>
      </c>
      <c r="E16" s="9" t="s">
        <v>38</v>
      </c>
      <c r="F16" s="9">
        <v>75.26</v>
      </c>
      <c r="G16" s="9">
        <v>73.8</v>
      </c>
      <c r="H16" s="9">
        <f>G16*50%+F16*50%</f>
        <v>74.53</v>
      </c>
      <c r="I16" s="9">
        <v>1</v>
      </c>
      <c r="J16" s="8" t="s">
        <v>16</v>
      </c>
    </row>
    <row r="17" s="2" customFormat="1" ht="21" customHeight="1" spans="1:10">
      <c r="A17" s="9">
        <v>14</v>
      </c>
      <c r="B17" s="9" t="s">
        <v>39</v>
      </c>
      <c r="C17" s="9" t="s">
        <v>36</v>
      </c>
      <c r="D17" s="9" t="s">
        <v>37</v>
      </c>
      <c r="E17" s="9" t="s">
        <v>38</v>
      </c>
      <c r="F17" s="9">
        <v>74.2</v>
      </c>
      <c r="G17" s="9">
        <v>72.7</v>
      </c>
      <c r="H17" s="9">
        <f>G17*50%+F17*50%</f>
        <v>73.45</v>
      </c>
      <c r="I17" s="9">
        <v>2</v>
      </c>
      <c r="J17" s="9"/>
    </row>
    <row r="18" s="2" customFormat="1" ht="21" customHeight="1" spans="1:10">
      <c r="A18" s="9">
        <v>15</v>
      </c>
      <c r="B18" s="9" t="s">
        <v>40</v>
      </c>
      <c r="C18" s="9" t="s">
        <v>36</v>
      </c>
      <c r="D18" s="9" t="s">
        <v>37</v>
      </c>
      <c r="E18" s="9" t="s">
        <v>38</v>
      </c>
      <c r="F18" s="9">
        <v>67.38</v>
      </c>
      <c r="G18" s="9" t="s">
        <v>34</v>
      </c>
      <c r="H18" s="9"/>
      <c r="I18" s="9">
        <v>3</v>
      </c>
      <c r="J18" s="9"/>
    </row>
    <row r="19" s="2" customFormat="1" ht="21" customHeight="1" spans="1:10">
      <c r="A19" s="9">
        <v>16</v>
      </c>
      <c r="B19" s="9" t="s">
        <v>41</v>
      </c>
      <c r="C19" s="9" t="s">
        <v>42</v>
      </c>
      <c r="D19" s="9" t="s">
        <v>43</v>
      </c>
      <c r="E19" s="9" t="s">
        <v>38</v>
      </c>
      <c r="F19" s="9">
        <v>72.62</v>
      </c>
      <c r="G19" s="9">
        <v>79.4</v>
      </c>
      <c r="H19" s="9">
        <f>G19*50%+F19*50%</f>
        <v>76.01</v>
      </c>
      <c r="I19" s="9">
        <v>1</v>
      </c>
      <c r="J19" s="8" t="s">
        <v>16</v>
      </c>
    </row>
    <row r="20" s="2" customFormat="1" ht="21" customHeight="1" spans="1:10">
      <c r="A20" s="9">
        <v>17</v>
      </c>
      <c r="B20" s="9" t="s">
        <v>44</v>
      </c>
      <c r="C20" s="9" t="s">
        <v>42</v>
      </c>
      <c r="D20" s="9" t="s">
        <v>43</v>
      </c>
      <c r="E20" s="9" t="s">
        <v>38</v>
      </c>
      <c r="F20" s="9">
        <v>71.08</v>
      </c>
      <c r="G20" s="9">
        <v>77.8</v>
      </c>
      <c r="H20" s="9">
        <f>G20*50%+F20*50%</f>
        <v>74.44</v>
      </c>
      <c r="I20" s="9">
        <v>2</v>
      </c>
      <c r="J20" s="9"/>
    </row>
    <row r="21" s="2" customFormat="1" ht="21" customHeight="1" spans="1:10">
      <c r="A21" s="9">
        <v>18</v>
      </c>
      <c r="B21" s="9" t="s">
        <v>45</v>
      </c>
      <c r="C21" s="9" t="s">
        <v>42</v>
      </c>
      <c r="D21" s="9" t="s">
        <v>43</v>
      </c>
      <c r="E21" s="9" t="s">
        <v>38</v>
      </c>
      <c r="F21" s="9">
        <v>69.48</v>
      </c>
      <c r="G21" s="9" t="s">
        <v>34</v>
      </c>
      <c r="H21" s="9"/>
      <c r="I21" s="9">
        <v>3</v>
      </c>
      <c r="J21" s="9"/>
    </row>
    <row r="22" s="2" customFormat="1" ht="21" customHeight="1" spans="1:10">
      <c r="A22" s="9">
        <v>19</v>
      </c>
      <c r="B22" s="9" t="s">
        <v>46</v>
      </c>
      <c r="C22" s="9" t="s">
        <v>47</v>
      </c>
      <c r="D22" s="9" t="s">
        <v>48</v>
      </c>
      <c r="E22" s="9" t="s">
        <v>15</v>
      </c>
      <c r="F22" s="9">
        <v>71.08</v>
      </c>
      <c r="G22" s="9">
        <v>68.9</v>
      </c>
      <c r="H22" s="9">
        <f>G22*50%+F22*50%</f>
        <v>69.99</v>
      </c>
      <c r="I22" s="9">
        <v>1</v>
      </c>
      <c r="J22" s="8" t="s">
        <v>16</v>
      </c>
    </row>
    <row r="23" s="2" customFormat="1" ht="21" customHeight="1" spans="1:10">
      <c r="A23" s="9">
        <v>20</v>
      </c>
      <c r="B23" s="9" t="s">
        <v>49</v>
      </c>
      <c r="C23" s="9" t="s">
        <v>47</v>
      </c>
      <c r="D23" s="9" t="s">
        <v>48</v>
      </c>
      <c r="E23" s="9" t="s">
        <v>15</v>
      </c>
      <c r="F23" s="9">
        <v>80.04</v>
      </c>
      <c r="G23" s="9" t="s">
        <v>34</v>
      </c>
      <c r="H23" s="9"/>
      <c r="I23" s="9">
        <v>2</v>
      </c>
      <c r="J23" s="9"/>
    </row>
    <row r="24" s="2" customFormat="1" ht="21" customHeight="1" spans="1:10">
      <c r="A24" s="9">
        <v>21</v>
      </c>
      <c r="B24" s="9" t="s">
        <v>50</v>
      </c>
      <c r="C24" s="9" t="s">
        <v>47</v>
      </c>
      <c r="D24" s="9" t="s">
        <v>48</v>
      </c>
      <c r="E24" s="9" t="s">
        <v>15</v>
      </c>
      <c r="F24" s="9">
        <v>75.78</v>
      </c>
      <c r="G24" s="9" t="s">
        <v>34</v>
      </c>
      <c r="H24" s="9"/>
      <c r="I24" s="9">
        <v>3</v>
      </c>
      <c r="J24" s="9"/>
    </row>
    <row r="25" s="2" customFormat="1" ht="21" customHeight="1" spans="1:10">
      <c r="A25" s="9">
        <v>22</v>
      </c>
      <c r="B25" s="9" t="s">
        <v>51</v>
      </c>
      <c r="C25" s="9" t="s">
        <v>52</v>
      </c>
      <c r="D25" s="9" t="s">
        <v>53</v>
      </c>
      <c r="E25" s="9" t="s">
        <v>15</v>
      </c>
      <c r="F25" s="9">
        <v>76.84</v>
      </c>
      <c r="G25" s="9">
        <v>84.2</v>
      </c>
      <c r="H25" s="9">
        <f>G25*50%+F25*50%</f>
        <v>80.52</v>
      </c>
      <c r="I25" s="9">
        <v>1</v>
      </c>
      <c r="J25" s="8" t="s">
        <v>16</v>
      </c>
    </row>
    <row r="26" s="2" customFormat="1" ht="21" customHeight="1" spans="1:10">
      <c r="A26" s="9">
        <v>23</v>
      </c>
      <c r="B26" s="9" t="s">
        <v>54</v>
      </c>
      <c r="C26" s="9" t="s">
        <v>52</v>
      </c>
      <c r="D26" s="9" t="s">
        <v>53</v>
      </c>
      <c r="E26" s="9" t="s">
        <v>15</v>
      </c>
      <c r="F26" s="9">
        <v>75.3</v>
      </c>
      <c r="G26" s="9">
        <v>78.8</v>
      </c>
      <c r="H26" s="9">
        <f>G26*50%+F26*50%</f>
        <v>77.05</v>
      </c>
      <c r="I26" s="9">
        <v>2</v>
      </c>
      <c r="J26" s="9"/>
    </row>
    <row r="27" s="2" customFormat="1" ht="21" customHeight="1" spans="1:10">
      <c r="A27" s="9">
        <v>24</v>
      </c>
      <c r="B27" s="9" t="s">
        <v>55</v>
      </c>
      <c r="C27" s="9" t="s">
        <v>52</v>
      </c>
      <c r="D27" s="9" t="s">
        <v>53</v>
      </c>
      <c r="E27" s="9" t="s">
        <v>15</v>
      </c>
      <c r="F27" s="9">
        <v>63.22</v>
      </c>
      <c r="G27" s="9" t="s">
        <v>34</v>
      </c>
      <c r="H27" s="9"/>
      <c r="I27" s="9">
        <v>3</v>
      </c>
      <c r="J27" s="9"/>
    </row>
    <row r="28" s="2" customFormat="1" ht="21" customHeight="1" spans="1:10">
      <c r="A28" s="9">
        <v>25</v>
      </c>
      <c r="B28" s="9" t="s">
        <v>56</v>
      </c>
      <c r="C28" s="9" t="s">
        <v>57</v>
      </c>
      <c r="D28" s="9" t="s">
        <v>58</v>
      </c>
      <c r="E28" s="9" t="s">
        <v>59</v>
      </c>
      <c r="F28" s="9">
        <v>77.92</v>
      </c>
      <c r="G28" s="9">
        <v>74.5</v>
      </c>
      <c r="H28" s="9">
        <f t="shared" ref="H28:H39" si="1">G28*50%+F28*50%</f>
        <v>76.21</v>
      </c>
      <c r="I28" s="9">
        <v>1</v>
      </c>
      <c r="J28" s="8" t="s">
        <v>16</v>
      </c>
    </row>
    <row r="29" s="2" customFormat="1" ht="21" customHeight="1" spans="1:10">
      <c r="A29" s="9">
        <v>26</v>
      </c>
      <c r="B29" s="9" t="s">
        <v>60</v>
      </c>
      <c r="C29" s="9" t="s">
        <v>57</v>
      </c>
      <c r="D29" s="9" t="s">
        <v>58</v>
      </c>
      <c r="E29" s="9" t="s">
        <v>59</v>
      </c>
      <c r="F29" s="9">
        <v>71.64</v>
      </c>
      <c r="G29" s="9">
        <v>79.1</v>
      </c>
      <c r="H29" s="9">
        <f t="shared" si="1"/>
        <v>75.37</v>
      </c>
      <c r="I29" s="9">
        <v>2</v>
      </c>
      <c r="J29" s="9"/>
    </row>
    <row r="30" s="2" customFormat="1" ht="21" customHeight="1" spans="1:10">
      <c r="A30" s="9">
        <v>27</v>
      </c>
      <c r="B30" s="9" t="s">
        <v>61</v>
      </c>
      <c r="C30" s="9" t="s">
        <v>57</v>
      </c>
      <c r="D30" s="9" t="s">
        <v>58</v>
      </c>
      <c r="E30" s="9" t="s">
        <v>59</v>
      </c>
      <c r="F30" s="9">
        <v>72.12</v>
      </c>
      <c r="G30" s="9">
        <v>74.86</v>
      </c>
      <c r="H30" s="9">
        <f t="shared" si="1"/>
        <v>73.49</v>
      </c>
      <c r="I30" s="9">
        <v>3</v>
      </c>
      <c r="J30" s="9"/>
    </row>
    <row r="31" s="2" customFormat="1" ht="21" customHeight="1" spans="1:10">
      <c r="A31" s="9">
        <v>28</v>
      </c>
      <c r="B31" s="9" t="s">
        <v>62</v>
      </c>
      <c r="C31" s="9" t="s">
        <v>57</v>
      </c>
      <c r="D31" s="9" t="s">
        <v>63</v>
      </c>
      <c r="E31" s="9" t="s">
        <v>64</v>
      </c>
      <c r="F31" s="9">
        <v>75.82</v>
      </c>
      <c r="G31" s="9">
        <v>81.3</v>
      </c>
      <c r="H31" s="9">
        <f t="shared" si="1"/>
        <v>78.56</v>
      </c>
      <c r="I31" s="9">
        <v>1</v>
      </c>
      <c r="J31" s="8" t="s">
        <v>16</v>
      </c>
    </row>
    <row r="32" s="2" customFormat="1" ht="21" customHeight="1" spans="1:10">
      <c r="A32" s="9">
        <v>29</v>
      </c>
      <c r="B32" s="9" t="s">
        <v>65</v>
      </c>
      <c r="C32" s="9" t="s">
        <v>57</v>
      </c>
      <c r="D32" s="9" t="s">
        <v>63</v>
      </c>
      <c r="E32" s="9" t="s">
        <v>64</v>
      </c>
      <c r="F32" s="9">
        <v>68.96</v>
      </c>
      <c r="G32" s="9">
        <v>82.2</v>
      </c>
      <c r="H32" s="9">
        <f t="shared" si="1"/>
        <v>75.58</v>
      </c>
      <c r="I32" s="9">
        <v>2</v>
      </c>
      <c r="J32" s="9"/>
    </row>
    <row r="33" s="2" customFormat="1" ht="21" customHeight="1" spans="1:10">
      <c r="A33" s="9">
        <v>30</v>
      </c>
      <c r="B33" s="9" t="s">
        <v>66</v>
      </c>
      <c r="C33" s="9" t="s">
        <v>57</v>
      </c>
      <c r="D33" s="9" t="s">
        <v>63</v>
      </c>
      <c r="E33" s="9" t="s">
        <v>64</v>
      </c>
      <c r="F33" s="9">
        <v>69.54</v>
      </c>
      <c r="G33" s="9">
        <v>72.8</v>
      </c>
      <c r="H33" s="9">
        <f t="shared" si="1"/>
        <v>71.17</v>
      </c>
      <c r="I33" s="9">
        <v>3</v>
      </c>
      <c r="J33" s="9"/>
    </row>
    <row r="34" s="2" customFormat="1" ht="21" customHeight="1" spans="1:10">
      <c r="A34" s="9">
        <v>31</v>
      </c>
      <c r="B34" s="9" t="s">
        <v>67</v>
      </c>
      <c r="C34" s="9" t="s">
        <v>57</v>
      </c>
      <c r="D34" s="9" t="s">
        <v>68</v>
      </c>
      <c r="E34" s="9" t="s">
        <v>69</v>
      </c>
      <c r="F34" s="9">
        <v>73.72</v>
      </c>
      <c r="G34" s="9">
        <v>78.32</v>
      </c>
      <c r="H34" s="9">
        <f t="shared" si="1"/>
        <v>76.02</v>
      </c>
      <c r="I34" s="9">
        <v>1</v>
      </c>
      <c r="J34" s="8" t="s">
        <v>16</v>
      </c>
    </row>
    <row r="35" s="2" customFormat="1" ht="21" customHeight="1" spans="1:10">
      <c r="A35" s="9">
        <v>32</v>
      </c>
      <c r="B35" s="9" t="s">
        <v>70</v>
      </c>
      <c r="C35" s="9" t="s">
        <v>57</v>
      </c>
      <c r="D35" s="9" t="s">
        <v>68</v>
      </c>
      <c r="E35" s="9" t="s">
        <v>69</v>
      </c>
      <c r="F35" s="9">
        <v>73.12</v>
      </c>
      <c r="G35" s="9">
        <v>75.7</v>
      </c>
      <c r="H35" s="9">
        <f t="shared" si="1"/>
        <v>74.41</v>
      </c>
      <c r="I35" s="9">
        <v>2</v>
      </c>
      <c r="J35" s="9"/>
    </row>
    <row r="36" s="2" customFormat="1" ht="21" customHeight="1" spans="1:10">
      <c r="A36" s="9">
        <v>33</v>
      </c>
      <c r="B36" s="9" t="s">
        <v>71</v>
      </c>
      <c r="C36" s="9" t="s">
        <v>57</v>
      </c>
      <c r="D36" s="9" t="s">
        <v>68</v>
      </c>
      <c r="E36" s="9" t="s">
        <v>69</v>
      </c>
      <c r="F36" s="9">
        <v>70</v>
      </c>
      <c r="G36" s="9">
        <v>72.6</v>
      </c>
      <c r="H36" s="9">
        <f t="shared" si="1"/>
        <v>71.3</v>
      </c>
      <c r="I36" s="9">
        <v>3</v>
      </c>
      <c r="J36" s="9"/>
    </row>
    <row r="37" s="2" customFormat="1" ht="21" customHeight="1" spans="1:10">
      <c r="A37" s="9">
        <v>34</v>
      </c>
      <c r="B37" s="9" t="s">
        <v>72</v>
      </c>
      <c r="C37" s="9" t="s">
        <v>57</v>
      </c>
      <c r="D37" s="9" t="s">
        <v>73</v>
      </c>
      <c r="E37" s="9" t="s">
        <v>74</v>
      </c>
      <c r="F37" s="9">
        <v>64.7</v>
      </c>
      <c r="G37" s="9">
        <v>74.84</v>
      </c>
      <c r="H37" s="9">
        <f t="shared" si="1"/>
        <v>69.77</v>
      </c>
      <c r="I37" s="9">
        <v>1</v>
      </c>
      <c r="J37" s="8" t="s">
        <v>16</v>
      </c>
    </row>
    <row r="38" s="2" customFormat="1" ht="21" customHeight="1" spans="1:10">
      <c r="A38" s="9">
        <v>35</v>
      </c>
      <c r="B38" s="9" t="s">
        <v>75</v>
      </c>
      <c r="C38" s="9" t="s">
        <v>57</v>
      </c>
      <c r="D38" s="9" t="s">
        <v>73</v>
      </c>
      <c r="E38" s="9" t="s">
        <v>74</v>
      </c>
      <c r="F38" s="9">
        <v>65.24</v>
      </c>
      <c r="G38" s="9">
        <v>70.4</v>
      </c>
      <c r="H38" s="9">
        <f t="shared" si="1"/>
        <v>67.82</v>
      </c>
      <c r="I38" s="9">
        <v>2</v>
      </c>
      <c r="J38" s="9"/>
    </row>
    <row r="39" s="2" customFormat="1" ht="21" customHeight="1" spans="1:10">
      <c r="A39" s="9">
        <v>36</v>
      </c>
      <c r="B39" s="9" t="s">
        <v>76</v>
      </c>
      <c r="C39" s="9" t="s">
        <v>57</v>
      </c>
      <c r="D39" s="9" t="s">
        <v>73</v>
      </c>
      <c r="E39" s="9" t="s">
        <v>74</v>
      </c>
      <c r="F39" s="9">
        <v>61.04</v>
      </c>
      <c r="G39" s="9">
        <v>72.3</v>
      </c>
      <c r="H39" s="9">
        <f t="shared" si="1"/>
        <v>66.67</v>
      </c>
      <c r="I39" s="9">
        <v>3</v>
      </c>
      <c r="J39" s="9"/>
    </row>
    <row r="40" s="2" customFormat="1" ht="21" customHeight="1" spans="1:10">
      <c r="A40" s="9">
        <v>37</v>
      </c>
      <c r="B40" s="9" t="s">
        <v>77</v>
      </c>
      <c r="C40" s="9" t="s">
        <v>78</v>
      </c>
      <c r="D40" s="9" t="s">
        <v>79</v>
      </c>
      <c r="E40" s="9" t="s">
        <v>80</v>
      </c>
      <c r="F40" s="10" t="s">
        <v>81</v>
      </c>
      <c r="G40" s="9" t="s">
        <v>34</v>
      </c>
      <c r="H40" s="9"/>
      <c r="I40" s="9"/>
      <c r="J40" s="9"/>
    </row>
    <row r="41" ht="21" customHeight="1" spans="1:10">
      <c r="A41" s="8">
        <v>38</v>
      </c>
      <c r="B41" s="8" t="s">
        <v>82</v>
      </c>
      <c r="C41" s="8" t="s">
        <v>83</v>
      </c>
      <c r="D41" s="8" t="s">
        <v>84</v>
      </c>
      <c r="E41" s="8" t="s">
        <v>85</v>
      </c>
      <c r="F41" s="8">
        <v>71.62</v>
      </c>
      <c r="G41" s="8">
        <v>80.02</v>
      </c>
      <c r="H41" s="8">
        <f t="shared" ref="H41:H50" si="2">G41*50%+F41*50%</f>
        <v>75.82</v>
      </c>
      <c r="I41" s="8">
        <v>1</v>
      </c>
      <c r="J41" s="8" t="s">
        <v>16</v>
      </c>
    </row>
    <row r="42" ht="21" customHeight="1" spans="1:10">
      <c r="A42" s="8">
        <v>39</v>
      </c>
      <c r="B42" s="8" t="s">
        <v>86</v>
      </c>
      <c r="C42" s="8" t="s">
        <v>83</v>
      </c>
      <c r="D42" s="8" t="s">
        <v>84</v>
      </c>
      <c r="E42" s="8" t="s">
        <v>85</v>
      </c>
      <c r="F42" s="8">
        <v>69.44</v>
      </c>
      <c r="G42" s="8">
        <v>76</v>
      </c>
      <c r="H42" s="8">
        <f t="shared" si="2"/>
        <v>72.72</v>
      </c>
      <c r="I42" s="8">
        <v>2</v>
      </c>
      <c r="J42" s="8"/>
    </row>
    <row r="43" ht="21" customHeight="1" spans="1:10">
      <c r="A43" s="8">
        <v>40</v>
      </c>
      <c r="B43" s="8" t="s">
        <v>87</v>
      </c>
      <c r="C43" s="8" t="s">
        <v>83</v>
      </c>
      <c r="D43" s="8" t="s">
        <v>84</v>
      </c>
      <c r="E43" s="8" t="s">
        <v>85</v>
      </c>
      <c r="F43" s="8">
        <v>68.94</v>
      </c>
      <c r="G43" s="8">
        <v>75.7</v>
      </c>
      <c r="H43" s="8">
        <f t="shared" si="2"/>
        <v>72.32</v>
      </c>
      <c r="I43" s="8">
        <v>3</v>
      </c>
      <c r="J43" s="8"/>
    </row>
    <row r="44" ht="21" customHeight="1" spans="1:10">
      <c r="A44" s="8">
        <v>41</v>
      </c>
      <c r="B44" s="8" t="s">
        <v>88</v>
      </c>
      <c r="C44" s="8" t="s">
        <v>83</v>
      </c>
      <c r="D44" s="8" t="s">
        <v>89</v>
      </c>
      <c r="E44" s="8" t="s">
        <v>90</v>
      </c>
      <c r="F44" s="8">
        <v>77.4</v>
      </c>
      <c r="G44" s="8">
        <v>75.8</v>
      </c>
      <c r="H44" s="8">
        <f t="shared" si="2"/>
        <v>76.6</v>
      </c>
      <c r="I44" s="8">
        <v>1</v>
      </c>
      <c r="J44" s="8" t="s">
        <v>16</v>
      </c>
    </row>
    <row r="45" ht="21" customHeight="1" spans="1:10">
      <c r="A45" s="8">
        <v>42</v>
      </c>
      <c r="B45" s="8" t="s">
        <v>91</v>
      </c>
      <c r="C45" s="8" t="s">
        <v>83</v>
      </c>
      <c r="D45" s="8" t="s">
        <v>89</v>
      </c>
      <c r="E45" s="8" t="s">
        <v>90</v>
      </c>
      <c r="F45" s="8">
        <v>66.88</v>
      </c>
      <c r="G45" s="8">
        <v>77.4</v>
      </c>
      <c r="H45" s="8">
        <f t="shared" si="2"/>
        <v>72.14</v>
      </c>
      <c r="I45" s="8">
        <v>2</v>
      </c>
      <c r="J45" s="8" t="s">
        <v>16</v>
      </c>
    </row>
    <row r="46" ht="21" customHeight="1" spans="1:10">
      <c r="A46" s="8">
        <v>43</v>
      </c>
      <c r="B46" s="8" t="s">
        <v>92</v>
      </c>
      <c r="C46" s="8" t="s">
        <v>83</v>
      </c>
      <c r="D46" s="8" t="s">
        <v>89</v>
      </c>
      <c r="E46" s="8" t="s">
        <v>90</v>
      </c>
      <c r="F46" s="8">
        <v>70</v>
      </c>
      <c r="G46" s="8">
        <v>72.5</v>
      </c>
      <c r="H46" s="8">
        <f t="shared" si="2"/>
        <v>71.25</v>
      </c>
      <c r="I46" s="8">
        <v>3</v>
      </c>
      <c r="J46" s="8"/>
    </row>
    <row r="47" ht="21" customHeight="1" spans="1:10">
      <c r="A47" s="8">
        <v>44</v>
      </c>
      <c r="B47" s="8" t="s">
        <v>93</v>
      </c>
      <c r="C47" s="8" t="s">
        <v>83</v>
      </c>
      <c r="D47" s="8" t="s">
        <v>89</v>
      </c>
      <c r="E47" s="8" t="s">
        <v>90</v>
      </c>
      <c r="F47" s="8">
        <v>68.42</v>
      </c>
      <c r="G47" s="8">
        <v>74</v>
      </c>
      <c r="H47" s="8">
        <f t="shared" si="2"/>
        <v>71.21</v>
      </c>
      <c r="I47" s="8">
        <v>4</v>
      </c>
      <c r="J47" s="8"/>
    </row>
    <row r="48" ht="21" customHeight="1" spans="1:10">
      <c r="A48" s="8">
        <v>45</v>
      </c>
      <c r="B48" s="8" t="s">
        <v>94</v>
      </c>
      <c r="C48" s="8" t="s">
        <v>83</v>
      </c>
      <c r="D48" s="8" t="s">
        <v>89</v>
      </c>
      <c r="E48" s="8" t="s">
        <v>90</v>
      </c>
      <c r="F48" s="8">
        <v>68.44</v>
      </c>
      <c r="G48" s="8">
        <v>73.2</v>
      </c>
      <c r="H48" s="8">
        <f t="shared" si="2"/>
        <v>70.82</v>
      </c>
      <c r="I48" s="8">
        <v>5</v>
      </c>
      <c r="J48" s="8"/>
    </row>
    <row r="49" ht="21" customHeight="1" spans="1:10">
      <c r="A49" s="8">
        <v>46</v>
      </c>
      <c r="B49" s="8" t="s">
        <v>95</v>
      </c>
      <c r="C49" s="8" t="s">
        <v>83</v>
      </c>
      <c r="D49" s="8" t="s">
        <v>89</v>
      </c>
      <c r="E49" s="8" t="s">
        <v>90</v>
      </c>
      <c r="F49" s="8">
        <v>68.42</v>
      </c>
      <c r="G49" s="8">
        <v>72.9</v>
      </c>
      <c r="H49" s="8">
        <f t="shared" si="2"/>
        <v>70.66</v>
      </c>
      <c r="I49" s="8">
        <v>6</v>
      </c>
      <c r="J49" s="8"/>
    </row>
    <row r="50" ht="21" customHeight="1" spans="1:10">
      <c r="A50" s="8">
        <v>47</v>
      </c>
      <c r="B50" s="8" t="s">
        <v>96</v>
      </c>
      <c r="C50" s="8" t="s">
        <v>97</v>
      </c>
      <c r="D50" s="8" t="s">
        <v>98</v>
      </c>
      <c r="E50" s="8" t="s">
        <v>99</v>
      </c>
      <c r="F50" s="8">
        <v>61.04</v>
      </c>
      <c r="G50" s="8">
        <v>77.62</v>
      </c>
      <c r="H50" s="8">
        <f t="shared" si="2"/>
        <v>69.33</v>
      </c>
      <c r="I50" s="8">
        <v>1</v>
      </c>
      <c r="J50" s="8" t="s">
        <v>16</v>
      </c>
    </row>
  </sheetData>
  <sortState ref="A43:L48">
    <sortCondition ref="H43:H48" descending="1"/>
  </sortState>
  <mergeCells count="2">
    <mergeCell ref="A1:B1"/>
    <mergeCell ref="A2:J2"/>
  </mergeCells>
  <pageMargins left="0.700694444444445" right="0.700694444444445" top="0.751388888888889" bottom="0.751388888888889" header="0.298611111111111" footer="0.298611111111111"/>
  <pageSetup paperSize="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2023-02-03T03:26:00Z</dcterms:created>
  <dcterms:modified xsi:type="dcterms:W3CDTF">2023-11-22T00:29:41Z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EEDC033171804C1FA564776A6D164B62</vt:lpwstr>
  </property>
  <property fmtid="{D5CDD505-2E9C-101B-9397-08002B2CF9AE}" pid="3" name="KSOProductBuildVer">
    <vt:lpwstr>2052-12.1.0.15712</vt:lpwstr>
  </property>
</Properties>
</file>