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-排名" sheetId="11" r:id="rId1"/>
  </sheets>
  <definedNames>
    <definedName name="_xlnm._FilterDatabase" localSheetId="0" hidden="1">'汇总-排名'!$A$3:$I$70</definedName>
  </definedNames>
  <calcPr calcId="144525"/>
</workbook>
</file>

<file path=xl/sharedStrings.xml><?xml version="1.0" encoding="utf-8"?>
<sst xmlns="http://schemas.openxmlformats.org/spreadsheetml/2006/main" count="242" uniqueCount="156">
  <si>
    <t>附件1</t>
  </si>
  <si>
    <t>贵州民族大学2023年公开招聘工作人员面试成绩、总成绩及进入体检人员名单</t>
  </si>
  <si>
    <t>序号</t>
  </si>
  <si>
    <t>报考岗位代码及名称</t>
  </si>
  <si>
    <t>笔试准考证号</t>
  </si>
  <si>
    <t>姓名</t>
  </si>
  <si>
    <t>笔试成绩</t>
  </si>
  <si>
    <t>面试成绩</t>
  </si>
  <si>
    <t>总成绩</t>
  </si>
  <si>
    <t>总成绩                                                                                                       排名</t>
  </si>
  <si>
    <t>是否进入体检</t>
  </si>
  <si>
    <t>22828300101专职辅导员岗</t>
  </si>
  <si>
    <t>1152280905112</t>
  </si>
  <si>
    <t>孙百鹤</t>
  </si>
  <si>
    <t>是</t>
  </si>
  <si>
    <t>1152280907130</t>
  </si>
  <si>
    <t>杜悠悠</t>
  </si>
  <si>
    <t>1152280907210</t>
  </si>
  <si>
    <t>孙中容</t>
  </si>
  <si>
    <t>1152280905124</t>
  </si>
  <si>
    <t>封弦</t>
  </si>
  <si>
    <t>1152280905528</t>
  </si>
  <si>
    <t>龚禹</t>
  </si>
  <si>
    <t>1152280902208</t>
  </si>
  <si>
    <t>徐敬超</t>
  </si>
  <si>
    <t>1152280900821</t>
  </si>
  <si>
    <t>史梦丝</t>
  </si>
  <si>
    <t>1152280904116</t>
  </si>
  <si>
    <t>戴钰均</t>
  </si>
  <si>
    <t>1152280909504</t>
  </si>
  <si>
    <t>李永昊</t>
  </si>
  <si>
    <t>1152280910422</t>
  </si>
  <si>
    <t>刘洋</t>
  </si>
  <si>
    <t>1152280905129</t>
  </si>
  <si>
    <t>褚心宇</t>
  </si>
  <si>
    <t>1152280908421</t>
  </si>
  <si>
    <t>张轮侣</t>
  </si>
  <si>
    <t>1152280900906</t>
  </si>
  <si>
    <t>冯于航</t>
  </si>
  <si>
    <t>1152280904507</t>
  </si>
  <si>
    <t>闫坤</t>
  </si>
  <si>
    <t>1152280905724</t>
  </si>
  <si>
    <t>何之源</t>
  </si>
  <si>
    <t>1152280903001</t>
  </si>
  <si>
    <t>刘玉洁</t>
  </si>
  <si>
    <t>1152280905717</t>
  </si>
  <si>
    <t>崔娅洁</t>
  </si>
  <si>
    <t>1152280904701</t>
  </si>
  <si>
    <t>王宇航</t>
  </si>
  <si>
    <t>1152280905806</t>
  </si>
  <si>
    <t>张世瑾</t>
  </si>
  <si>
    <t>1152280905429</t>
  </si>
  <si>
    <t>尹思</t>
  </si>
  <si>
    <t>1152280902002</t>
  </si>
  <si>
    <t>田敏</t>
  </si>
  <si>
    <t>1152280911301</t>
  </si>
  <si>
    <t>严曲</t>
  </si>
  <si>
    <t>1152280909309</t>
  </si>
  <si>
    <t>黄园园</t>
  </si>
  <si>
    <t>1152280904423</t>
  </si>
  <si>
    <t>吴天宇</t>
  </si>
  <si>
    <t>1152280908511</t>
  </si>
  <si>
    <t>杨颖</t>
  </si>
  <si>
    <t>1152280908629</t>
  </si>
  <si>
    <t>杨舒婷</t>
  </si>
  <si>
    <t>1152280909112</t>
  </si>
  <si>
    <t>徐才猛</t>
  </si>
  <si>
    <t>1152280904511</t>
  </si>
  <si>
    <t>黄邦莉</t>
  </si>
  <si>
    <t>1152280906627</t>
  </si>
  <si>
    <t>宋姝婷</t>
  </si>
  <si>
    <t>1152280909405</t>
  </si>
  <si>
    <t>何美</t>
  </si>
  <si>
    <t>1152280903716</t>
  </si>
  <si>
    <t>杨义红</t>
  </si>
  <si>
    <t>1152280900910</t>
  </si>
  <si>
    <t>杜善知</t>
  </si>
  <si>
    <t>1152280908926</t>
  </si>
  <si>
    <t>马肖远</t>
  </si>
  <si>
    <t>1152280911326</t>
  </si>
  <si>
    <t>杨顺佳</t>
  </si>
  <si>
    <t>1152280910110</t>
  </si>
  <si>
    <t>毛云麟</t>
  </si>
  <si>
    <t>1152280908009</t>
  </si>
  <si>
    <t>谭贵艳</t>
  </si>
  <si>
    <t>1152280907407</t>
  </si>
  <si>
    <t>熊彩岚</t>
  </si>
  <si>
    <t>1152280910324</t>
  </si>
  <si>
    <t>周承鑫</t>
  </si>
  <si>
    <t>1152280900228</t>
  </si>
  <si>
    <t>孔丹</t>
  </si>
  <si>
    <t>1152280906810</t>
  </si>
  <si>
    <t>丁微</t>
  </si>
  <si>
    <t>1152280909913</t>
  </si>
  <si>
    <t>韦丽</t>
  </si>
  <si>
    <t>缺考</t>
  </si>
  <si>
    <t>1152280904901</t>
  </si>
  <si>
    <t>刘文君</t>
  </si>
  <si>
    <t>1152280911602</t>
  </si>
  <si>
    <t>吴晓燕</t>
  </si>
  <si>
    <t>1152280911010</t>
  </si>
  <si>
    <t>易丹丹</t>
  </si>
  <si>
    <t>1152280900826</t>
  </si>
  <si>
    <t>吴雨佳</t>
  </si>
  <si>
    <t>22828300201专职心理教师岗</t>
  </si>
  <si>
    <t>2152280303906</t>
  </si>
  <si>
    <t>张娅芳</t>
  </si>
  <si>
    <t>2152280300802</t>
  </si>
  <si>
    <t>孔静</t>
  </si>
  <si>
    <t>22828300301教师岗</t>
  </si>
  <si>
    <t>2152280304304</t>
  </si>
  <si>
    <t>宋橙慧</t>
  </si>
  <si>
    <t>2152280300426</t>
  </si>
  <si>
    <t>向毓欣</t>
  </si>
  <si>
    <t>2152280303016</t>
  </si>
  <si>
    <t>周莹</t>
  </si>
  <si>
    <t>2152280303107</t>
  </si>
  <si>
    <t>赵江睿</t>
  </si>
  <si>
    <t>2152280302321</t>
  </si>
  <si>
    <t>余玲</t>
  </si>
  <si>
    <t>2152280300412</t>
  </si>
  <si>
    <t>解晓</t>
  </si>
  <si>
    <t>22828300302教师岗</t>
  </si>
  <si>
    <t>2152280301004</t>
  </si>
  <si>
    <t>张彧</t>
  </si>
  <si>
    <t>2152280302928</t>
  </si>
  <si>
    <t>王碧秋</t>
  </si>
  <si>
    <t>22828300401教师岗</t>
  </si>
  <si>
    <t>2152280302316</t>
  </si>
  <si>
    <t>王建美</t>
  </si>
  <si>
    <t>2152280302302</t>
  </si>
  <si>
    <t>张克艳</t>
  </si>
  <si>
    <t>22828300501教师岗</t>
  </si>
  <si>
    <t>2152280302029</t>
  </si>
  <si>
    <t>王林薇</t>
  </si>
  <si>
    <t>22828300601教师岗</t>
  </si>
  <si>
    <t>2152280300228</t>
  </si>
  <si>
    <t>邓宇</t>
  </si>
  <si>
    <t>2152280301921</t>
  </si>
  <si>
    <t>李丽</t>
  </si>
  <si>
    <t>2152280302901</t>
  </si>
  <si>
    <t>陈颖</t>
  </si>
  <si>
    <t>22828300701教师岗</t>
  </si>
  <si>
    <t>3152280402106</t>
  </si>
  <si>
    <t>张艳莎</t>
  </si>
  <si>
    <t>3152280404116</t>
  </si>
  <si>
    <t>杨楠</t>
  </si>
  <si>
    <t>3152280402903</t>
  </si>
  <si>
    <t>宋云云</t>
  </si>
  <si>
    <t>22828300702教师岗</t>
  </si>
  <si>
    <t>3152280403927</t>
  </si>
  <si>
    <t>肖宇</t>
  </si>
  <si>
    <t>3152280403015</t>
  </si>
  <si>
    <t>严琳</t>
  </si>
  <si>
    <t>3152280400815</t>
  </si>
  <si>
    <t>周建华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</si>
</sst>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zoomScale="130" zoomScaleNormal="130" workbookViewId="0">
      <selection activeCell="L9" sqref="L9"/>
    </sheetView>
  </sheetViews>
  <sheetFormatPr defaultColWidth="9" defaultRowHeight="13.5"/>
  <cols>
    <col min="1" max="1" width="5.625" customWidth="1"/>
    <col min="2" max="2" width="21.375" customWidth="1"/>
    <col min="3" max="3" width="11.5" customWidth="1"/>
    <col min="4" max="4" width="8.5" customWidth="1"/>
    <col min="5" max="8" width="8.5" style="1" customWidth="1"/>
    <col min="9" max="9" width="6.625" customWidth="1"/>
  </cols>
  <sheetData>
    <row r="1" ht="22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7" customHeight="1" spans="1:9">
      <c r="A4" s="6">
        <v>1</v>
      </c>
      <c r="B4" s="7" t="s">
        <v>11</v>
      </c>
      <c r="C4" s="10" t="s">
        <v>12</v>
      </c>
      <c r="D4" s="7" t="s">
        <v>13</v>
      </c>
      <c r="E4" s="6">
        <v>77.17</v>
      </c>
      <c r="F4" s="8">
        <v>90.17</v>
      </c>
      <c r="G4" s="9">
        <f t="shared" ref="G4:G12" si="0">E4*0.4+F4*0.6</f>
        <v>84.97</v>
      </c>
      <c r="H4" s="6">
        <v>1</v>
      </c>
      <c r="I4" s="6" t="s">
        <v>14</v>
      </c>
    </row>
    <row r="5" ht="27" customHeight="1" spans="1:9">
      <c r="A5" s="6">
        <v>2</v>
      </c>
      <c r="B5" s="7" t="s">
        <v>11</v>
      </c>
      <c r="C5" s="7" t="s">
        <v>15</v>
      </c>
      <c r="D5" s="7" t="s">
        <v>16</v>
      </c>
      <c r="E5" s="6">
        <v>68.33</v>
      </c>
      <c r="F5" s="8">
        <v>90.67</v>
      </c>
      <c r="G5" s="9">
        <f t="shared" si="0"/>
        <v>81.734</v>
      </c>
      <c r="H5" s="6">
        <v>2</v>
      </c>
      <c r="I5" s="6" t="s">
        <v>14</v>
      </c>
    </row>
    <row r="6" ht="27" customHeight="1" spans="1:9">
      <c r="A6" s="6">
        <v>3</v>
      </c>
      <c r="B6" s="7" t="s">
        <v>11</v>
      </c>
      <c r="C6" s="7" t="s">
        <v>17</v>
      </c>
      <c r="D6" s="7" t="s">
        <v>18</v>
      </c>
      <c r="E6" s="6">
        <v>69</v>
      </c>
      <c r="F6" s="8">
        <v>89.67</v>
      </c>
      <c r="G6" s="9">
        <f t="shared" si="0"/>
        <v>81.402</v>
      </c>
      <c r="H6" s="6">
        <v>3</v>
      </c>
      <c r="I6" s="6" t="s">
        <v>14</v>
      </c>
    </row>
    <row r="7" ht="27" customHeight="1" spans="1:9">
      <c r="A7" s="6">
        <v>4</v>
      </c>
      <c r="B7" s="7" t="s">
        <v>11</v>
      </c>
      <c r="C7" s="7" t="s">
        <v>19</v>
      </c>
      <c r="D7" s="7" t="s">
        <v>20</v>
      </c>
      <c r="E7" s="6">
        <v>64.33</v>
      </c>
      <c r="F7" s="8">
        <v>91</v>
      </c>
      <c r="G7" s="9">
        <f t="shared" si="0"/>
        <v>80.332</v>
      </c>
      <c r="H7" s="6">
        <v>4</v>
      </c>
      <c r="I7" s="6" t="s">
        <v>14</v>
      </c>
    </row>
    <row r="8" ht="27" customHeight="1" spans="1:9">
      <c r="A8" s="6">
        <v>5</v>
      </c>
      <c r="B8" s="7" t="s">
        <v>11</v>
      </c>
      <c r="C8" s="7" t="s">
        <v>21</v>
      </c>
      <c r="D8" s="7" t="s">
        <v>22</v>
      </c>
      <c r="E8" s="6">
        <v>68.83</v>
      </c>
      <c r="F8" s="8">
        <v>87.83</v>
      </c>
      <c r="G8" s="9">
        <f t="shared" si="0"/>
        <v>80.23</v>
      </c>
      <c r="H8" s="6">
        <v>5</v>
      </c>
      <c r="I8" s="6" t="s">
        <v>14</v>
      </c>
    </row>
    <row r="9" ht="27" customHeight="1" spans="1:9">
      <c r="A9" s="6">
        <v>6</v>
      </c>
      <c r="B9" s="7" t="s">
        <v>11</v>
      </c>
      <c r="C9" s="10" t="s">
        <v>23</v>
      </c>
      <c r="D9" s="7" t="s">
        <v>24</v>
      </c>
      <c r="E9" s="6">
        <v>72</v>
      </c>
      <c r="F9" s="8">
        <v>84.5</v>
      </c>
      <c r="G9" s="9">
        <f t="shared" si="0"/>
        <v>79.5</v>
      </c>
      <c r="H9" s="6">
        <v>6</v>
      </c>
      <c r="I9" s="6" t="s">
        <v>14</v>
      </c>
    </row>
    <row r="10" ht="27" customHeight="1" spans="1:9">
      <c r="A10" s="6">
        <v>7</v>
      </c>
      <c r="B10" s="7" t="s">
        <v>11</v>
      </c>
      <c r="C10" s="7" t="s">
        <v>25</v>
      </c>
      <c r="D10" s="7" t="s">
        <v>26</v>
      </c>
      <c r="E10" s="6">
        <v>68.67</v>
      </c>
      <c r="F10" s="8">
        <v>86.5</v>
      </c>
      <c r="G10" s="9">
        <f t="shared" si="0"/>
        <v>79.368</v>
      </c>
      <c r="H10" s="6">
        <v>7</v>
      </c>
      <c r="I10" s="6" t="s">
        <v>14</v>
      </c>
    </row>
    <row r="11" ht="27" customHeight="1" spans="1:9">
      <c r="A11" s="6">
        <v>8</v>
      </c>
      <c r="B11" s="7" t="s">
        <v>11</v>
      </c>
      <c r="C11" s="7" t="s">
        <v>27</v>
      </c>
      <c r="D11" s="7" t="s">
        <v>28</v>
      </c>
      <c r="E11" s="6">
        <v>70</v>
      </c>
      <c r="F11" s="8">
        <v>85.5</v>
      </c>
      <c r="G11" s="9">
        <f t="shared" si="0"/>
        <v>79.3</v>
      </c>
      <c r="H11" s="6">
        <v>8</v>
      </c>
      <c r="I11" s="6" t="s">
        <v>14</v>
      </c>
    </row>
    <row r="12" ht="27" customHeight="1" spans="1:9">
      <c r="A12" s="6">
        <v>9</v>
      </c>
      <c r="B12" s="7" t="s">
        <v>11</v>
      </c>
      <c r="C12" s="7" t="s">
        <v>29</v>
      </c>
      <c r="D12" s="7" t="s">
        <v>30</v>
      </c>
      <c r="E12" s="6">
        <v>66.33</v>
      </c>
      <c r="F12" s="8">
        <v>87.5</v>
      </c>
      <c r="G12" s="9">
        <f t="shared" si="0"/>
        <v>79.032</v>
      </c>
      <c r="H12" s="6">
        <v>9</v>
      </c>
      <c r="I12" s="6" t="s">
        <v>14</v>
      </c>
    </row>
    <row r="13" ht="27" customHeight="1" spans="1:9">
      <c r="A13" s="6">
        <v>10</v>
      </c>
      <c r="B13" s="7" t="s">
        <v>11</v>
      </c>
      <c r="C13" s="7" t="s">
        <v>31</v>
      </c>
      <c r="D13" s="7" t="s">
        <v>32</v>
      </c>
      <c r="E13" s="6">
        <v>65</v>
      </c>
      <c r="F13" s="8">
        <v>88</v>
      </c>
      <c r="G13" s="9">
        <f t="shared" ref="G13:G43" si="1">E13*0.4+F13*0.6</f>
        <v>78.8</v>
      </c>
      <c r="H13" s="6">
        <v>10</v>
      </c>
      <c r="I13" s="6" t="s">
        <v>14</v>
      </c>
    </row>
    <row r="14" ht="27" customHeight="1" spans="1:9">
      <c r="A14" s="6">
        <v>11</v>
      </c>
      <c r="B14" s="7" t="s">
        <v>11</v>
      </c>
      <c r="C14" s="7" t="s">
        <v>33</v>
      </c>
      <c r="D14" s="7" t="s">
        <v>34</v>
      </c>
      <c r="E14" s="6">
        <v>65.5</v>
      </c>
      <c r="F14" s="8">
        <v>87</v>
      </c>
      <c r="G14" s="9">
        <f t="shared" si="1"/>
        <v>78.4</v>
      </c>
      <c r="H14" s="6">
        <v>11</v>
      </c>
      <c r="I14" s="6" t="s">
        <v>14</v>
      </c>
    </row>
    <row r="15" ht="27" customHeight="1" spans="1:9">
      <c r="A15" s="6">
        <v>12</v>
      </c>
      <c r="B15" s="7" t="s">
        <v>11</v>
      </c>
      <c r="C15" s="7" t="s">
        <v>35</v>
      </c>
      <c r="D15" s="7" t="s">
        <v>36</v>
      </c>
      <c r="E15" s="6">
        <v>69.33</v>
      </c>
      <c r="F15" s="8">
        <v>84</v>
      </c>
      <c r="G15" s="9">
        <f t="shared" si="1"/>
        <v>78.132</v>
      </c>
      <c r="H15" s="6">
        <v>12</v>
      </c>
      <c r="I15" s="6" t="s">
        <v>14</v>
      </c>
    </row>
    <row r="16" ht="27" customHeight="1" spans="1:9">
      <c r="A16" s="6">
        <v>13</v>
      </c>
      <c r="B16" s="7" t="s">
        <v>11</v>
      </c>
      <c r="C16" s="7" t="s">
        <v>37</v>
      </c>
      <c r="D16" s="7" t="s">
        <v>38</v>
      </c>
      <c r="E16" s="6">
        <v>64.67</v>
      </c>
      <c r="F16" s="8">
        <v>86.67</v>
      </c>
      <c r="G16" s="9">
        <f t="shared" si="1"/>
        <v>77.87</v>
      </c>
      <c r="H16" s="6">
        <v>13</v>
      </c>
      <c r="I16" s="6" t="s">
        <v>14</v>
      </c>
    </row>
    <row r="17" ht="27" customHeight="1" spans="1:9">
      <c r="A17" s="6">
        <v>14</v>
      </c>
      <c r="B17" s="7" t="s">
        <v>11</v>
      </c>
      <c r="C17" s="7" t="s">
        <v>39</v>
      </c>
      <c r="D17" s="7" t="s">
        <v>40</v>
      </c>
      <c r="E17" s="6">
        <v>68.5</v>
      </c>
      <c r="F17" s="8">
        <v>83.33</v>
      </c>
      <c r="G17" s="9">
        <f t="shared" si="1"/>
        <v>77.398</v>
      </c>
      <c r="H17" s="6">
        <v>14</v>
      </c>
      <c r="I17" s="6" t="s">
        <v>14</v>
      </c>
    </row>
    <row r="18" ht="27" customHeight="1" spans="1:9">
      <c r="A18" s="6">
        <v>15</v>
      </c>
      <c r="B18" s="7" t="s">
        <v>11</v>
      </c>
      <c r="C18" s="7" t="s">
        <v>41</v>
      </c>
      <c r="D18" s="7" t="s">
        <v>42</v>
      </c>
      <c r="E18" s="6">
        <v>70</v>
      </c>
      <c r="F18" s="8">
        <v>82.33</v>
      </c>
      <c r="G18" s="9">
        <f t="shared" si="1"/>
        <v>77.398</v>
      </c>
      <c r="H18" s="6">
        <v>14</v>
      </c>
      <c r="I18" s="6" t="s">
        <v>14</v>
      </c>
    </row>
    <row r="19" ht="27" customHeight="1" spans="1:9">
      <c r="A19" s="6">
        <v>16</v>
      </c>
      <c r="B19" s="7" t="s">
        <v>11</v>
      </c>
      <c r="C19" s="7" t="s">
        <v>43</v>
      </c>
      <c r="D19" s="7" t="s">
        <v>44</v>
      </c>
      <c r="E19" s="6">
        <v>69</v>
      </c>
      <c r="F19" s="8">
        <v>82.67</v>
      </c>
      <c r="G19" s="9">
        <f t="shared" si="1"/>
        <v>77.202</v>
      </c>
      <c r="H19" s="6">
        <v>16</v>
      </c>
      <c r="I19" s="7"/>
    </row>
    <row r="20" ht="27" customHeight="1" spans="1:9">
      <c r="A20" s="6">
        <v>17</v>
      </c>
      <c r="B20" s="7" t="s">
        <v>11</v>
      </c>
      <c r="C20" s="7" t="s">
        <v>45</v>
      </c>
      <c r="D20" s="7" t="s">
        <v>46</v>
      </c>
      <c r="E20" s="6">
        <v>66</v>
      </c>
      <c r="F20" s="8">
        <v>84.5</v>
      </c>
      <c r="G20" s="9">
        <f t="shared" si="1"/>
        <v>77.1</v>
      </c>
      <c r="H20" s="6">
        <v>17</v>
      </c>
      <c r="I20" s="7"/>
    </row>
    <row r="21" ht="27" customHeight="1" spans="1:9">
      <c r="A21" s="6">
        <v>18</v>
      </c>
      <c r="B21" s="7" t="s">
        <v>11</v>
      </c>
      <c r="C21" s="7" t="s">
        <v>47</v>
      </c>
      <c r="D21" s="7" t="s">
        <v>48</v>
      </c>
      <c r="E21" s="6">
        <v>71.67</v>
      </c>
      <c r="F21" s="8">
        <v>80.67</v>
      </c>
      <c r="G21" s="9">
        <f t="shared" si="1"/>
        <v>77.07</v>
      </c>
      <c r="H21" s="6">
        <v>18</v>
      </c>
      <c r="I21" s="7"/>
    </row>
    <row r="22" ht="27" customHeight="1" spans="1:9">
      <c r="A22" s="6">
        <v>19</v>
      </c>
      <c r="B22" s="7" t="s">
        <v>11</v>
      </c>
      <c r="C22" s="7" t="s">
        <v>49</v>
      </c>
      <c r="D22" s="7" t="s">
        <v>50</v>
      </c>
      <c r="E22" s="6">
        <v>70.83</v>
      </c>
      <c r="F22" s="8">
        <v>80</v>
      </c>
      <c r="G22" s="9">
        <f t="shared" si="1"/>
        <v>76.332</v>
      </c>
      <c r="H22" s="6">
        <v>19</v>
      </c>
      <c r="I22" s="7"/>
    </row>
    <row r="23" ht="27" customHeight="1" spans="1:9">
      <c r="A23" s="6">
        <v>20</v>
      </c>
      <c r="B23" s="7" t="s">
        <v>11</v>
      </c>
      <c r="C23" s="7" t="s">
        <v>51</v>
      </c>
      <c r="D23" s="7" t="s">
        <v>52</v>
      </c>
      <c r="E23" s="6">
        <v>68.33</v>
      </c>
      <c r="F23" s="8">
        <v>81.33</v>
      </c>
      <c r="G23" s="9">
        <f t="shared" si="1"/>
        <v>76.13</v>
      </c>
      <c r="H23" s="6">
        <v>20</v>
      </c>
      <c r="I23" s="7"/>
    </row>
    <row r="24" ht="27" customHeight="1" spans="1:9">
      <c r="A24" s="6">
        <v>21</v>
      </c>
      <c r="B24" s="7" t="s">
        <v>11</v>
      </c>
      <c r="C24" s="7" t="s">
        <v>53</v>
      </c>
      <c r="D24" s="7" t="s">
        <v>54</v>
      </c>
      <c r="E24" s="6">
        <v>64.17</v>
      </c>
      <c r="F24" s="8">
        <v>83.33</v>
      </c>
      <c r="G24" s="9">
        <f t="shared" si="1"/>
        <v>75.666</v>
      </c>
      <c r="H24" s="6">
        <v>21</v>
      </c>
      <c r="I24" s="7"/>
    </row>
    <row r="25" ht="27" customHeight="1" spans="1:9">
      <c r="A25" s="6">
        <v>22</v>
      </c>
      <c r="B25" s="7" t="s">
        <v>11</v>
      </c>
      <c r="C25" s="7" t="s">
        <v>55</v>
      </c>
      <c r="D25" s="7" t="s">
        <v>56</v>
      </c>
      <c r="E25" s="6">
        <v>64.17</v>
      </c>
      <c r="F25" s="8">
        <v>83.33</v>
      </c>
      <c r="G25" s="9">
        <f t="shared" si="1"/>
        <v>75.666</v>
      </c>
      <c r="H25" s="6">
        <v>21</v>
      </c>
      <c r="I25" s="7"/>
    </row>
    <row r="26" ht="27" customHeight="1" spans="1:9">
      <c r="A26" s="6">
        <v>23</v>
      </c>
      <c r="B26" s="7" t="s">
        <v>11</v>
      </c>
      <c r="C26" s="7" t="s">
        <v>57</v>
      </c>
      <c r="D26" s="7" t="s">
        <v>58</v>
      </c>
      <c r="E26" s="6">
        <v>65.67</v>
      </c>
      <c r="F26" s="8">
        <v>82</v>
      </c>
      <c r="G26" s="9">
        <f t="shared" si="1"/>
        <v>75.468</v>
      </c>
      <c r="H26" s="6">
        <v>23</v>
      </c>
      <c r="I26" s="7"/>
    </row>
    <row r="27" ht="27" customHeight="1" spans="1:9">
      <c r="A27" s="6">
        <v>24</v>
      </c>
      <c r="B27" s="7" t="s">
        <v>11</v>
      </c>
      <c r="C27" s="7" t="s">
        <v>59</v>
      </c>
      <c r="D27" s="7" t="s">
        <v>60</v>
      </c>
      <c r="E27" s="6">
        <v>63.5</v>
      </c>
      <c r="F27" s="8">
        <v>83.33</v>
      </c>
      <c r="G27" s="9">
        <f t="shared" si="1"/>
        <v>75.398</v>
      </c>
      <c r="H27" s="6">
        <v>24</v>
      </c>
      <c r="I27" s="7"/>
    </row>
    <row r="28" ht="27" customHeight="1" spans="1:9">
      <c r="A28" s="6">
        <v>25</v>
      </c>
      <c r="B28" s="7" t="s">
        <v>11</v>
      </c>
      <c r="C28" s="7" t="s">
        <v>61</v>
      </c>
      <c r="D28" s="7" t="s">
        <v>62</v>
      </c>
      <c r="E28" s="6">
        <v>63.33</v>
      </c>
      <c r="F28" s="8">
        <v>82</v>
      </c>
      <c r="G28" s="9">
        <f t="shared" si="1"/>
        <v>74.532</v>
      </c>
      <c r="H28" s="6">
        <v>25</v>
      </c>
      <c r="I28" s="7"/>
    </row>
    <row r="29" ht="27" customHeight="1" spans="1:9">
      <c r="A29" s="6">
        <v>26</v>
      </c>
      <c r="B29" s="7" t="s">
        <v>11</v>
      </c>
      <c r="C29" s="7" t="s">
        <v>63</v>
      </c>
      <c r="D29" s="7" t="s">
        <v>64</v>
      </c>
      <c r="E29" s="6">
        <v>64.17</v>
      </c>
      <c r="F29" s="8">
        <v>81.17</v>
      </c>
      <c r="G29" s="9">
        <f t="shared" si="1"/>
        <v>74.37</v>
      </c>
      <c r="H29" s="6">
        <v>26</v>
      </c>
      <c r="I29" s="7"/>
    </row>
    <row r="30" ht="27" customHeight="1" spans="1:9">
      <c r="A30" s="6">
        <v>27</v>
      </c>
      <c r="B30" s="7" t="s">
        <v>11</v>
      </c>
      <c r="C30" s="7" t="s">
        <v>65</v>
      </c>
      <c r="D30" s="7" t="s">
        <v>66</v>
      </c>
      <c r="E30" s="6">
        <v>65.67</v>
      </c>
      <c r="F30" s="8">
        <v>80</v>
      </c>
      <c r="G30" s="9">
        <f t="shared" si="1"/>
        <v>74.268</v>
      </c>
      <c r="H30" s="6">
        <v>27</v>
      </c>
      <c r="I30" s="7"/>
    </row>
    <row r="31" ht="27" customHeight="1" spans="1:9">
      <c r="A31" s="6">
        <v>28</v>
      </c>
      <c r="B31" s="7" t="s">
        <v>11</v>
      </c>
      <c r="C31" s="7" t="s">
        <v>67</v>
      </c>
      <c r="D31" s="7" t="s">
        <v>68</v>
      </c>
      <c r="E31" s="6">
        <v>64.33</v>
      </c>
      <c r="F31" s="8">
        <v>80.67</v>
      </c>
      <c r="G31" s="9">
        <f t="shared" si="1"/>
        <v>74.134</v>
      </c>
      <c r="H31" s="6">
        <v>28</v>
      </c>
      <c r="I31" s="7"/>
    </row>
    <row r="32" ht="27" customHeight="1" spans="1:9">
      <c r="A32" s="6">
        <v>29</v>
      </c>
      <c r="B32" s="7" t="s">
        <v>11</v>
      </c>
      <c r="C32" s="7" t="s">
        <v>69</v>
      </c>
      <c r="D32" s="7" t="s">
        <v>70</v>
      </c>
      <c r="E32" s="6">
        <v>64</v>
      </c>
      <c r="F32" s="8">
        <v>80.67</v>
      </c>
      <c r="G32" s="9">
        <f t="shared" si="1"/>
        <v>74.002</v>
      </c>
      <c r="H32" s="6">
        <v>29</v>
      </c>
      <c r="I32" s="7"/>
    </row>
    <row r="33" ht="27" customHeight="1" spans="1:9">
      <c r="A33" s="6">
        <v>30</v>
      </c>
      <c r="B33" s="7" t="s">
        <v>11</v>
      </c>
      <c r="C33" s="7" t="s">
        <v>71</v>
      </c>
      <c r="D33" s="7" t="s">
        <v>72</v>
      </c>
      <c r="E33" s="6">
        <v>63</v>
      </c>
      <c r="F33" s="8">
        <v>81</v>
      </c>
      <c r="G33" s="9">
        <f t="shared" si="1"/>
        <v>73.8</v>
      </c>
      <c r="H33" s="6">
        <v>30</v>
      </c>
      <c r="I33" s="7"/>
    </row>
    <row r="34" ht="27" customHeight="1" spans="1:9">
      <c r="A34" s="6">
        <v>31</v>
      </c>
      <c r="B34" s="7" t="s">
        <v>11</v>
      </c>
      <c r="C34" s="7" t="s">
        <v>73</v>
      </c>
      <c r="D34" s="7" t="s">
        <v>74</v>
      </c>
      <c r="E34" s="6">
        <v>66</v>
      </c>
      <c r="F34" s="8">
        <v>78.5</v>
      </c>
      <c r="G34" s="9">
        <f t="shared" si="1"/>
        <v>73.5</v>
      </c>
      <c r="H34" s="6">
        <v>31</v>
      </c>
      <c r="I34" s="7"/>
    </row>
    <row r="35" ht="27" customHeight="1" spans="1:9">
      <c r="A35" s="6">
        <v>32</v>
      </c>
      <c r="B35" s="7" t="s">
        <v>11</v>
      </c>
      <c r="C35" s="7" t="s">
        <v>75</v>
      </c>
      <c r="D35" s="7" t="s">
        <v>76</v>
      </c>
      <c r="E35" s="6">
        <v>63.17</v>
      </c>
      <c r="F35" s="8">
        <v>79.83</v>
      </c>
      <c r="G35" s="9">
        <f t="shared" si="1"/>
        <v>73.166</v>
      </c>
      <c r="H35" s="6">
        <v>32</v>
      </c>
      <c r="I35" s="7"/>
    </row>
    <row r="36" ht="27" customHeight="1" spans="1:9">
      <c r="A36" s="6">
        <v>33</v>
      </c>
      <c r="B36" s="7" t="s">
        <v>11</v>
      </c>
      <c r="C36" s="7" t="s">
        <v>77</v>
      </c>
      <c r="D36" s="7" t="s">
        <v>78</v>
      </c>
      <c r="E36" s="6">
        <v>63.83</v>
      </c>
      <c r="F36" s="8">
        <v>79.33</v>
      </c>
      <c r="G36" s="9">
        <f t="shared" si="1"/>
        <v>73.13</v>
      </c>
      <c r="H36" s="6">
        <v>33</v>
      </c>
      <c r="I36" s="7"/>
    </row>
    <row r="37" ht="27" customHeight="1" spans="1:9">
      <c r="A37" s="6">
        <v>34</v>
      </c>
      <c r="B37" s="7" t="s">
        <v>11</v>
      </c>
      <c r="C37" s="7" t="s">
        <v>79</v>
      </c>
      <c r="D37" s="7" t="s">
        <v>80</v>
      </c>
      <c r="E37" s="6">
        <v>64.83</v>
      </c>
      <c r="F37" s="8">
        <v>78.33</v>
      </c>
      <c r="G37" s="9">
        <f t="shared" si="1"/>
        <v>72.93</v>
      </c>
      <c r="H37" s="6">
        <v>34</v>
      </c>
      <c r="I37" s="7"/>
    </row>
    <row r="38" ht="27" customHeight="1" spans="1:9">
      <c r="A38" s="6">
        <v>35</v>
      </c>
      <c r="B38" s="7" t="s">
        <v>11</v>
      </c>
      <c r="C38" s="7" t="s">
        <v>81</v>
      </c>
      <c r="D38" s="7" t="s">
        <v>82</v>
      </c>
      <c r="E38" s="6">
        <v>63.83</v>
      </c>
      <c r="F38" s="8">
        <v>78.67</v>
      </c>
      <c r="G38" s="9">
        <f t="shared" si="1"/>
        <v>72.734</v>
      </c>
      <c r="H38" s="6">
        <v>35</v>
      </c>
      <c r="I38" s="7"/>
    </row>
    <row r="39" ht="27" customHeight="1" spans="1:9">
      <c r="A39" s="6">
        <v>36</v>
      </c>
      <c r="B39" s="7" t="s">
        <v>11</v>
      </c>
      <c r="C39" s="7" t="s">
        <v>83</v>
      </c>
      <c r="D39" s="7" t="s">
        <v>84</v>
      </c>
      <c r="E39" s="6">
        <v>65.33</v>
      </c>
      <c r="F39" s="8">
        <v>77.5</v>
      </c>
      <c r="G39" s="9">
        <f t="shared" si="1"/>
        <v>72.632</v>
      </c>
      <c r="H39" s="6">
        <v>36</v>
      </c>
      <c r="I39" s="7"/>
    </row>
    <row r="40" ht="27" customHeight="1" spans="1:9">
      <c r="A40" s="6">
        <v>37</v>
      </c>
      <c r="B40" s="7" t="s">
        <v>11</v>
      </c>
      <c r="C40" s="7" t="s">
        <v>85</v>
      </c>
      <c r="D40" s="7" t="s">
        <v>86</v>
      </c>
      <c r="E40" s="6">
        <v>63.17</v>
      </c>
      <c r="F40" s="8">
        <v>78.83</v>
      </c>
      <c r="G40" s="9">
        <f t="shared" si="1"/>
        <v>72.566</v>
      </c>
      <c r="H40" s="6">
        <v>37</v>
      </c>
      <c r="I40" s="7"/>
    </row>
    <row r="41" ht="27" customHeight="1" spans="1:9">
      <c r="A41" s="6">
        <v>38</v>
      </c>
      <c r="B41" s="7" t="s">
        <v>11</v>
      </c>
      <c r="C41" s="7" t="s">
        <v>87</v>
      </c>
      <c r="D41" s="7" t="s">
        <v>88</v>
      </c>
      <c r="E41" s="6">
        <v>63.33</v>
      </c>
      <c r="F41" s="8">
        <v>78.5</v>
      </c>
      <c r="G41" s="9">
        <f t="shared" si="1"/>
        <v>72.432</v>
      </c>
      <c r="H41" s="6">
        <v>38</v>
      </c>
      <c r="I41" s="7"/>
    </row>
    <row r="42" ht="27" customHeight="1" spans="1:9">
      <c r="A42" s="6">
        <v>39</v>
      </c>
      <c r="B42" s="7" t="s">
        <v>11</v>
      </c>
      <c r="C42" s="7" t="s">
        <v>89</v>
      </c>
      <c r="D42" s="7" t="s">
        <v>90</v>
      </c>
      <c r="E42" s="6">
        <v>63.5</v>
      </c>
      <c r="F42" s="8">
        <v>78.33</v>
      </c>
      <c r="G42" s="9">
        <f t="shared" si="1"/>
        <v>72.398</v>
      </c>
      <c r="H42" s="6">
        <v>39</v>
      </c>
      <c r="I42" s="7"/>
    </row>
    <row r="43" ht="27" customHeight="1" spans="1:9">
      <c r="A43" s="6">
        <v>40</v>
      </c>
      <c r="B43" s="7" t="s">
        <v>11</v>
      </c>
      <c r="C43" s="7" t="s">
        <v>91</v>
      </c>
      <c r="D43" s="7" t="s">
        <v>92</v>
      </c>
      <c r="E43" s="6">
        <v>63.17</v>
      </c>
      <c r="F43" s="8">
        <v>77.67</v>
      </c>
      <c r="G43" s="9">
        <f t="shared" si="1"/>
        <v>71.87</v>
      </c>
      <c r="H43" s="6">
        <v>40</v>
      </c>
      <c r="I43" s="7"/>
    </row>
    <row r="44" ht="27" customHeight="1" spans="1:9">
      <c r="A44" s="6">
        <v>41</v>
      </c>
      <c r="B44" s="7" t="s">
        <v>11</v>
      </c>
      <c r="C44" s="7" t="s">
        <v>93</v>
      </c>
      <c r="D44" s="7" t="s">
        <v>94</v>
      </c>
      <c r="E44" s="6">
        <v>69.67</v>
      </c>
      <c r="F44" s="8" t="s">
        <v>95</v>
      </c>
      <c r="G44" s="9">
        <f>E44*0.4</f>
        <v>27.868</v>
      </c>
      <c r="H44" s="6">
        <v>41</v>
      </c>
      <c r="I44" s="7"/>
    </row>
    <row r="45" ht="27" customHeight="1" spans="1:9">
      <c r="A45" s="6">
        <v>42</v>
      </c>
      <c r="B45" s="7" t="s">
        <v>11</v>
      </c>
      <c r="C45" s="7" t="s">
        <v>96</v>
      </c>
      <c r="D45" s="7" t="s">
        <v>97</v>
      </c>
      <c r="E45" s="6">
        <v>67.33</v>
      </c>
      <c r="F45" s="8" t="s">
        <v>95</v>
      </c>
      <c r="G45" s="9">
        <f>E45*0.4</f>
        <v>26.932</v>
      </c>
      <c r="H45" s="6">
        <v>42</v>
      </c>
      <c r="I45" s="7"/>
    </row>
    <row r="46" ht="27" customHeight="1" spans="1:9">
      <c r="A46" s="6">
        <v>43</v>
      </c>
      <c r="B46" s="7" t="s">
        <v>11</v>
      </c>
      <c r="C46" s="7" t="s">
        <v>98</v>
      </c>
      <c r="D46" s="7" t="s">
        <v>99</v>
      </c>
      <c r="E46" s="6">
        <v>63.33</v>
      </c>
      <c r="F46" s="8" t="s">
        <v>95</v>
      </c>
      <c r="G46" s="9">
        <f>E46*0.4</f>
        <v>25.332</v>
      </c>
      <c r="H46" s="6">
        <v>43</v>
      </c>
      <c r="I46" s="7"/>
    </row>
    <row r="47" ht="27" customHeight="1" spans="1:9">
      <c r="A47" s="6">
        <v>44</v>
      </c>
      <c r="B47" s="7" t="s">
        <v>11</v>
      </c>
      <c r="C47" s="7" t="s">
        <v>100</v>
      </c>
      <c r="D47" s="7" t="s">
        <v>101</v>
      </c>
      <c r="E47" s="6">
        <v>63</v>
      </c>
      <c r="F47" s="8" t="s">
        <v>95</v>
      </c>
      <c r="G47" s="9">
        <f>E47*0.4</f>
        <v>25.2</v>
      </c>
      <c r="H47" s="6">
        <v>44</v>
      </c>
      <c r="I47" s="7"/>
    </row>
    <row r="48" ht="27" customHeight="1" spans="1:9">
      <c r="A48" s="6">
        <v>45</v>
      </c>
      <c r="B48" s="7" t="s">
        <v>11</v>
      </c>
      <c r="C48" s="7" t="s">
        <v>102</v>
      </c>
      <c r="D48" s="7" t="s">
        <v>103</v>
      </c>
      <c r="E48" s="6">
        <v>63</v>
      </c>
      <c r="F48" s="8" t="s">
        <v>95</v>
      </c>
      <c r="G48" s="9">
        <f>E48*0.4</f>
        <v>25.2</v>
      </c>
      <c r="H48" s="6">
        <v>44</v>
      </c>
      <c r="I48" s="7"/>
    </row>
    <row r="49" ht="27" customHeight="1" spans="1:9">
      <c r="A49" s="6">
        <v>46</v>
      </c>
      <c r="B49" s="7" t="s">
        <v>104</v>
      </c>
      <c r="C49" s="7" t="s">
        <v>105</v>
      </c>
      <c r="D49" s="7" t="s">
        <v>106</v>
      </c>
      <c r="E49" s="6">
        <v>57.83</v>
      </c>
      <c r="F49" s="8">
        <v>79.73</v>
      </c>
      <c r="G49" s="9">
        <f t="shared" ref="G49:G69" si="2">E49*0.4+F49*0.6</f>
        <v>70.97</v>
      </c>
      <c r="H49" s="6">
        <v>1</v>
      </c>
      <c r="I49" s="6" t="s">
        <v>14</v>
      </c>
    </row>
    <row r="50" ht="27" customHeight="1" spans="1:9">
      <c r="A50" s="6">
        <v>47</v>
      </c>
      <c r="B50" s="7" t="s">
        <v>104</v>
      </c>
      <c r="C50" s="7" t="s">
        <v>107</v>
      </c>
      <c r="D50" s="7" t="s">
        <v>108</v>
      </c>
      <c r="E50" s="6">
        <v>56.67</v>
      </c>
      <c r="F50" s="8">
        <v>68.6</v>
      </c>
      <c r="G50" s="9">
        <f t="shared" si="2"/>
        <v>63.828</v>
      </c>
      <c r="H50" s="6">
        <v>2</v>
      </c>
      <c r="I50" s="7"/>
    </row>
    <row r="51" ht="27" customHeight="1" spans="1:9">
      <c r="A51" s="6">
        <v>48</v>
      </c>
      <c r="B51" s="7" t="s">
        <v>109</v>
      </c>
      <c r="C51" s="7" t="s">
        <v>110</v>
      </c>
      <c r="D51" s="7" t="s">
        <v>111</v>
      </c>
      <c r="E51" s="6">
        <v>54.17</v>
      </c>
      <c r="F51" s="8">
        <v>79.23</v>
      </c>
      <c r="G51" s="9">
        <f t="shared" si="2"/>
        <v>69.206</v>
      </c>
      <c r="H51" s="6">
        <v>1</v>
      </c>
      <c r="I51" s="6" t="s">
        <v>14</v>
      </c>
    </row>
    <row r="52" ht="27" customHeight="1" spans="1:9">
      <c r="A52" s="6">
        <v>49</v>
      </c>
      <c r="B52" s="7" t="s">
        <v>109</v>
      </c>
      <c r="C52" s="7" t="s">
        <v>112</v>
      </c>
      <c r="D52" s="7" t="s">
        <v>113</v>
      </c>
      <c r="E52" s="6">
        <v>58.5</v>
      </c>
      <c r="F52" s="8">
        <v>70.8</v>
      </c>
      <c r="G52" s="9">
        <f t="shared" si="2"/>
        <v>65.88</v>
      </c>
      <c r="H52" s="6">
        <v>2</v>
      </c>
      <c r="I52" s="6" t="s">
        <v>14</v>
      </c>
    </row>
    <row r="53" ht="27" customHeight="1" spans="1:9">
      <c r="A53" s="6">
        <v>50</v>
      </c>
      <c r="B53" s="7" t="s">
        <v>109</v>
      </c>
      <c r="C53" s="7" t="s">
        <v>114</v>
      </c>
      <c r="D53" s="7" t="s">
        <v>115</v>
      </c>
      <c r="E53" s="6">
        <v>58</v>
      </c>
      <c r="F53" s="8">
        <v>60.67</v>
      </c>
      <c r="G53" s="9">
        <f t="shared" si="2"/>
        <v>59.602</v>
      </c>
      <c r="H53" s="6">
        <v>3</v>
      </c>
      <c r="I53" s="7"/>
    </row>
    <row r="54" ht="27" customHeight="1" spans="1:9">
      <c r="A54" s="6">
        <v>51</v>
      </c>
      <c r="B54" s="7" t="s">
        <v>109</v>
      </c>
      <c r="C54" s="7" t="s">
        <v>116</v>
      </c>
      <c r="D54" s="7" t="s">
        <v>117</v>
      </c>
      <c r="E54" s="6">
        <v>54</v>
      </c>
      <c r="F54" s="8">
        <v>60.37</v>
      </c>
      <c r="G54" s="9">
        <f t="shared" si="2"/>
        <v>57.822</v>
      </c>
      <c r="H54" s="6">
        <v>4</v>
      </c>
      <c r="I54" s="7"/>
    </row>
    <row r="55" ht="27" customHeight="1" spans="1:9">
      <c r="A55" s="6">
        <v>52</v>
      </c>
      <c r="B55" s="7" t="s">
        <v>109</v>
      </c>
      <c r="C55" s="7" t="s">
        <v>118</v>
      </c>
      <c r="D55" s="7" t="s">
        <v>119</v>
      </c>
      <c r="E55" s="6">
        <v>54</v>
      </c>
      <c r="F55" s="8">
        <v>47.33</v>
      </c>
      <c r="G55" s="9">
        <f t="shared" si="2"/>
        <v>49.998</v>
      </c>
      <c r="H55" s="6">
        <v>5</v>
      </c>
      <c r="I55" s="7"/>
    </row>
    <row r="56" ht="27" customHeight="1" spans="1:9">
      <c r="A56" s="6">
        <v>53</v>
      </c>
      <c r="B56" s="7" t="s">
        <v>109</v>
      </c>
      <c r="C56" s="7" t="s">
        <v>120</v>
      </c>
      <c r="D56" s="7" t="s">
        <v>121</v>
      </c>
      <c r="E56" s="6">
        <v>58.5</v>
      </c>
      <c r="F56" s="8">
        <v>35.17</v>
      </c>
      <c r="G56" s="9">
        <f t="shared" si="2"/>
        <v>44.502</v>
      </c>
      <c r="H56" s="6">
        <v>6</v>
      </c>
      <c r="I56" s="7"/>
    </row>
    <row r="57" ht="27" customHeight="1" spans="1:9">
      <c r="A57" s="6">
        <v>54</v>
      </c>
      <c r="B57" s="7" t="s">
        <v>122</v>
      </c>
      <c r="C57" s="7" t="s">
        <v>123</v>
      </c>
      <c r="D57" s="7" t="s">
        <v>124</v>
      </c>
      <c r="E57" s="6">
        <v>43.33</v>
      </c>
      <c r="F57" s="8">
        <v>72.87</v>
      </c>
      <c r="G57" s="9">
        <f t="shared" si="2"/>
        <v>61.054</v>
      </c>
      <c r="H57" s="6">
        <v>1</v>
      </c>
      <c r="I57" s="6" t="s">
        <v>14</v>
      </c>
    </row>
    <row r="58" ht="27" customHeight="1" spans="1:9">
      <c r="A58" s="6">
        <v>55</v>
      </c>
      <c r="B58" s="7" t="s">
        <v>122</v>
      </c>
      <c r="C58" s="7" t="s">
        <v>125</v>
      </c>
      <c r="D58" s="7" t="s">
        <v>126</v>
      </c>
      <c r="E58" s="6">
        <v>39.67</v>
      </c>
      <c r="F58" s="8">
        <v>69.11</v>
      </c>
      <c r="G58" s="9">
        <f t="shared" si="2"/>
        <v>57.334</v>
      </c>
      <c r="H58" s="6">
        <v>2</v>
      </c>
      <c r="I58" s="7"/>
    </row>
    <row r="59" ht="27" customHeight="1" spans="1:9">
      <c r="A59" s="6">
        <v>56</v>
      </c>
      <c r="B59" s="7" t="s">
        <v>127</v>
      </c>
      <c r="C59" s="7" t="s">
        <v>128</v>
      </c>
      <c r="D59" s="7" t="s">
        <v>129</v>
      </c>
      <c r="E59" s="6">
        <v>64</v>
      </c>
      <c r="F59" s="8">
        <v>86.18</v>
      </c>
      <c r="G59" s="9">
        <f t="shared" si="2"/>
        <v>77.308</v>
      </c>
      <c r="H59" s="6">
        <v>1</v>
      </c>
      <c r="I59" s="6" t="s">
        <v>14</v>
      </c>
    </row>
    <row r="60" ht="27" customHeight="1" spans="1:9">
      <c r="A60" s="6">
        <v>57</v>
      </c>
      <c r="B60" s="7" t="s">
        <v>127</v>
      </c>
      <c r="C60" s="7" t="s">
        <v>130</v>
      </c>
      <c r="D60" s="7" t="s">
        <v>131</v>
      </c>
      <c r="E60" s="6">
        <v>48.83</v>
      </c>
      <c r="F60" s="8">
        <v>74</v>
      </c>
      <c r="G60" s="9">
        <f t="shared" si="2"/>
        <v>63.932</v>
      </c>
      <c r="H60" s="6">
        <v>2</v>
      </c>
      <c r="I60" s="7"/>
    </row>
    <row r="61" ht="27" customHeight="1" spans="1:9">
      <c r="A61" s="6">
        <v>58</v>
      </c>
      <c r="B61" s="7" t="s">
        <v>132</v>
      </c>
      <c r="C61" s="7" t="s">
        <v>133</v>
      </c>
      <c r="D61" s="7" t="s">
        <v>134</v>
      </c>
      <c r="E61" s="6">
        <v>55</v>
      </c>
      <c r="F61" s="8">
        <v>87.87</v>
      </c>
      <c r="G61" s="9">
        <f t="shared" si="2"/>
        <v>74.722</v>
      </c>
      <c r="H61" s="6">
        <v>1</v>
      </c>
      <c r="I61" s="6" t="s">
        <v>14</v>
      </c>
    </row>
    <row r="62" ht="27" customHeight="1" spans="1:9">
      <c r="A62" s="6">
        <v>59</v>
      </c>
      <c r="B62" s="7" t="s">
        <v>135</v>
      </c>
      <c r="C62" s="7" t="s">
        <v>136</v>
      </c>
      <c r="D62" s="7" t="s">
        <v>137</v>
      </c>
      <c r="E62" s="6">
        <v>62.83</v>
      </c>
      <c r="F62" s="8">
        <v>80.5</v>
      </c>
      <c r="G62" s="9">
        <f t="shared" si="2"/>
        <v>73.432</v>
      </c>
      <c r="H62" s="6">
        <v>1</v>
      </c>
      <c r="I62" s="6" t="s">
        <v>14</v>
      </c>
    </row>
    <row r="63" ht="27" customHeight="1" spans="1:9">
      <c r="A63" s="6">
        <v>60</v>
      </c>
      <c r="B63" s="7" t="s">
        <v>135</v>
      </c>
      <c r="C63" s="7" t="s">
        <v>138</v>
      </c>
      <c r="D63" s="7" t="s">
        <v>139</v>
      </c>
      <c r="E63" s="6">
        <v>61.33</v>
      </c>
      <c r="F63" s="8">
        <v>71.67</v>
      </c>
      <c r="G63" s="9">
        <f t="shared" si="2"/>
        <v>67.534</v>
      </c>
      <c r="H63" s="6">
        <v>2</v>
      </c>
      <c r="I63" s="7"/>
    </row>
    <row r="64" ht="27" customHeight="1" spans="1:9">
      <c r="A64" s="6">
        <v>61</v>
      </c>
      <c r="B64" s="7" t="s">
        <v>135</v>
      </c>
      <c r="C64" s="7" t="s">
        <v>140</v>
      </c>
      <c r="D64" s="7" t="s">
        <v>141</v>
      </c>
      <c r="E64" s="6">
        <v>63.33</v>
      </c>
      <c r="F64" s="8">
        <v>36</v>
      </c>
      <c r="G64" s="9">
        <f t="shared" si="2"/>
        <v>46.932</v>
      </c>
      <c r="H64" s="6">
        <v>3</v>
      </c>
      <c r="I64" s="7"/>
    </row>
    <row r="65" ht="27" customHeight="1" spans="1:9">
      <c r="A65" s="6">
        <v>62</v>
      </c>
      <c r="B65" s="7" t="s">
        <v>142</v>
      </c>
      <c r="C65" s="7" t="s">
        <v>143</v>
      </c>
      <c r="D65" s="7" t="s">
        <v>144</v>
      </c>
      <c r="E65" s="6">
        <v>58.5</v>
      </c>
      <c r="F65" s="8">
        <v>75.58</v>
      </c>
      <c r="G65" s="9">
        <f t="shared" si="2"/>
        <v>68.748</v>
      </c>
      <c r="H65" s="6">
        <v>1</v>
      </c>
      <c r="I65" s="6" t="s">
        <v>14</v>
      </c>
    </row>
    <row r="66" ht="27" customHeight="1" spans="1:9">
      <c r="A66" s="6">
        <v>63</v>
      </c>
      <c r="B66" s="7" t="s">
        <v>142</v>
      </c>
      <c r="C66" s="7" t="s">
        <v>145</v>
      </c>
      <c r="D66" s="7" t="s">
        <v>146</v>
      </c>
      <c r="E66" s="6">
        <v>48.67</v>
      </c>
      <c r="F66" s="8">
        <v>66.58</v>
      </c>
      <c r="G66" s="9">
        <f t="shared" si="2"/>
        <v>59.416</v>
      </c>
      <c r="H66" s="6">
        <v>2</v>
      </c>
      <c r="I66" s="7"/>
    </row>
    <row r="67" ht="27" customHeight="1" spans="1:9">
      <c r="A67" s="6">
        <v>64</v>
      </c>
      <c r="B67" s="7" t="s">
        <v>142</v>
      </c>
      <c r="C67" s="7" t="s">
        <v>147</v>
      </c>
      <c r="D67" s="7" t="s">
        <v>148</v>
      </c>
      <c r="E67" s="6">
        <v>50</v>
      </c>
      <c r="F67" s="8">
        <v>58.38</v>
      </c>
      <c r="G67" s="9">
        <f t="shared" si="2"/>
        <v>55.028</v>
      </c>
      <c r="H67" s="6">
        <v>3</v>
      </c>
      <c r="I67" s="7"/>
    </row>
    <row r="68" ht="27" customHeight="1" spans="1:9">
      <c r="A68" s="6">
        <v>65</v>
      </c>
      <c r="B68" s="7" t="s">
        <v>149</v>
      </c>
      <c r="C68" s="7" t="s">
        <v>150</v>
      </c>
      <c r="D68" s="7" t="s">
        <v>151</v>
      </c>
      <c r="E68" s="6">
        <v>59.17</v>
      </c>
      <c r="F68" s="8">
        <v>76.12</v>
      </c>
      <c r="G68" s="9">
        <f t="shared" si="2"/>
        <v>69.34</v>
      </c>
      <c r="H68" s="6">
        <v>1</v>
      </c>
      <c r="I68" s="6" t="s">
        <v>14</v>
      </c>
    </row>
    <row r="69" ht="27" customHeight="1" spans="1:9">
      <c r="A69" s="6">
        <v>66</v>
      </c>
      <c r="B69" s="7" t="s">
        <v>149</v>
      </c>
      <c r="C69" s="7" t="s">
        <v>152</v>
      </c>
      <c r="D69" s="7" t="s">
        <v>153</v>
      </c>
      <c r="E69" s="6">
        <v>56.5</v>
      </c>
      <c r="F69" s="8">
        <v>61.58</v>
      </c>
      <c r="G69" s="9">
        <f t="shared" si="2"/>
        <v>59.548</v>
      </c>
      <c r="H69" s="6">
        <v>2</v>
      </c>
      <c r="I69" s="7"/>
    </row>
    <row r="70" ht="27" customHeight="1" spans="1:9">
      <c r="A70" s="6">
        <v>67</v>
      </c>
      <c r="B70" s="7" t="s">
        <v>149</v>
      </c>
      <c r="C70" s="7" t="s">
        <v>154</v>
      </c>
      <c r="D70" s="7" t="s">
        <v>155</v>
      </c>
      <c r="E70" s="6">
        <v>54.83</v>
      </c>
      <c r="F70" s="8" t="s">
        <v>95</v>
      </c>
      <c r="G70" s="9">
        <f>E70*0.4</f>
        <v>21.932</v>
      </c>
      <c r="H70" s="6">
        <v>3</v>
      </c>
      <c r="I70" s="7"/>
    </row>
  </sheetData>
  <mergeCells count="1"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汇总-排名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Administrator</cp:lastModifiedBy>
  <dcterms:created xsi:type="dcterms:W3CDTF">2023-06-06T03:19:00Z</dcterms:created>
  <cp:lastPrinted>2023-07-10T06:40:00Z</cp:lastPrinted>
  <dcterms:modified xsi:type="dcterms:W3CDTF">2023-07-11T06:37:30Z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6FB144D0E2DA4F9AB4E2656AE9045E14_12</vt:lpwstr>
  </property>
  <property fmtid="{D5CDD505-2E9C-101B-9397-08002B2CF9AE}" pid="3" name="KSOProductBuildVer">
    <vt:lpwstr>2052-11.1.0.14309</vt:lpwstr>
  </property>
</Properties>
</file>