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一览表" sheetId="10" r:id="rId1"/>
  </sheets>
  <definedNames>
    <definedName name="_xlnm._FilterDatabase" localSheetId="0" hidden="1">一览表!$A$2:$I$7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<sst xmlns="http://schemas.openxmlformats.org/spreadsheetml/2006/main" count="49" uniqueCount="48">
  <si>
    <t xml:space="preserve">关岭自治县恒焱人力资源有限公司招聘全媒体记者到县融媒体中心工作
总成绩公示表                                                                                                                                                    </t>
  </si>
  <si>
    <t>序号</t>
  </si>
  <si>
    <t>姓名</t>
  </si>
  <si>
    <t>身份证号码</t>
  </si>
  <si>
    <t>笔试成绩</t>
  </si>
  <si>
    <t>笔试折算成绩（占比60%）</t>
  </si>
  <si>
    <t>面试成绩</t>
  </si>
  <si>
    <t>面试折算成绩（占比40%）</t>
  </si>
  <si>
    <t>总成绩</t>
  </si>
  <si>
    <t>备注</t>
  </si>
  <si>
    <t>任贤彬</t>
  </si>
  <si>
    <t>5224241997xxxx5013</t>
  </si>
  <si>
    <t>聂疆</t>
  </si>
  <si>
    <t>5225282001xxxx0017</t>
  </si>
  <si>
    <t>杨蔼然</t>
  </si>
  <si>
    <t>5225281995xxxx0018</t>
  </si>
  <si>
    <t>舒星月</t>
  </si>
  <si>
    <t>5225281999xxxx0023</t>
  </si>
  <si>
    <t>刘小双</t>
  </si>
  <si>
    <t>5224271996xxxx1447</t>
  </si>
  <si>
    <t>卢茜</t>
  </si>
  <si>
    <t>5204242000xxxx0069</t>
  </si>
  <si>
    <t>蒙芸</t>
  </si>
  <si>
    <t>5224261999xxxx6545</t>
  </si>
  <si>
    <t>何召</t>
  </si>
  <si>
    <t>5204221997xxxx0023</t>
  </si>
  <si>
    <t>李明香</t>
  </si>
  <si>
    <t>5225281998xxxx1625</t>
  </si>
  <si>
    <t>伍雪</t>
  </si>
  <si>
    <t>5225291994xxxx0820</t>
  </si>
  <si>
    <t>刘茜</t>
  </si>
  <si>
    <t>5225011999xxxx0627</t>
  </si>
  <si>
    <t>王瑶</t>
  </si>
  <si>
    <t>5204242001xxxx0088</t>
  </si>
  <si>
    <t>孙瑞雪</t>
  </si>
  <si>
    <t>5204021998xxxx0046</t>
  </si>
  <si>
    <t>杨登高</t>
  </si>
  <si>
    <t>5225281998xxxx0036</t>
  </si>
  <si>
    <t>徐鑫缘</t>
  </si>
  <si>
    <t>5202012000xxxx4422</t>
  </si>
  <si>
    <t>覃瑶</t>
  </si>
  <si>
    <t>5224221998xxxx2063</t>
  </si>
  <si>
    <t>柴玉贤</t>
  </si>
  <si>
    <t>5225282001xxxx0010</t>
  </si>
  <si>
    <t>面试缺考</t>
  </si>
  <si>
    <t>梅茂清</t>
  </si>
  <si>
    <t>5222241998xxxx2822</t>
  </si>
  <si>
    <t>注：总成绩采取四舍五入保留两位小数。</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</si>
</sst>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宋体"/>
      <charset val="134"/>
      <scheme val="minor"/>
    </font>
    <font>
      <sz val="18"/>
      <color theme="1"/>
      <name val="方正小标宋简体"/>
      <charset val="134"/>
    </font>
    <font>
      <b/>
      <sz val="12"/>
      <color theme="1"/>
      <name val="宋体"/>
      <charset val="134"/>
      <scheme val="minor"/>
    </font>
    <font>
      <sz val="12"/>
      <name val="宋体"/>
      <charset val="134"/>
    </font>
    <font>
      <sz val="10"/>
      <color theme="1"/>
      <name val="宋体"/>
      <charset val="134"/>
    </font>
    <font>
      <sz val="10.5"/>
      <color theme="1"/>
      <name val="宋体"/>
      <charset val="134"/>
    </font>
    <font>
      <sz val="11"/>
      <color rgb="FF000000"/>
      <name val="宋体"/>
      <charset val="134"/>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4" borderId="7" applyNumberFormat="0" applyAlignment="0" applyProtection="0">
      <alignment vertical="center"/>
    </xf>
    <xf numFmtId="0" fontId="17" fillId="5" borderId="8" applyNumberFormat="0" applyAlignment="0" applyProtection="0">
      <alignment vertical="center"/>
    </xf>
    <xf numFmtId="0" fontId="18" fillId="5" borderId="7" applyNumberFormat="0" applyAlignment="0" applyProtection="0">
      <alignment vertical="center"/>
    </xf>
    <xf numFmtId="0" fontId="19" fillId="6"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18">
    <xf numFmtId="0" fontId="0" fillId="0" borderId="0" xfId="0">
      <alignment vertical="center"/>
    </xf>
    <xf numFmtId="0" fontId="0" fillId="0" borderId="0" xfId="0" applyAlignment="1">
      <alignment horizontal="center" vertical="center" wrapText="1"/>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Border="1" applyAlignment="1">
      <alignment horizontal="center" vertical="center"/>
    </xf>
    <xf numFmtId="176" fontId="0" fillId="0" borderId="1" xfId="0" applyNumberFormat="1" applyBorder="1" applyAlignment="1">
      <alignment horizontal="center" vertical="center"/>
    </xf>
    <xf numFmtId="0" fontId="0" fillId="0" borderId="1" xfId="0" applyFill="1" applyBorder="1" applyAlignment="1">
      <alignment horizontal="center" vertical="center"/>
    </xf>
    <xf numFmtId="0" fontId="0" fillId="0" borderId="1" xfId="0"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6" fillId="2" borderId="1" xfId="0" applyFont="1" applyFill="1" applyBorder="1" applyAlignment="1">
      <alignment horizontal="center" vertical="center"/>
    </xf>
    <xf numFmtId="0" fontId="7" fillId="0" borderId="0" xfId="0" applyFont="1">
      <alignment vertical="center"/>
    </xf>
    <xf numFmtId="0" fontId="0" fillId="0" borderId="1" xfId="0" applyBorder="1">
      <alignment vertical="center"/>
    </xf>
    <xf numFmtId="0" fontId="0" fillId="0" borderId="1" xfId="0" applyBorder="1" applyAlignment="1">
      <alignment vertical="center"/>
    </xf>
    <xf numFmtId="0" fontId="0" fillId="0" borderId="1" xfId="0" applyBorder="1" applyAlignment="1" quotePrefix="1">
      <alignment horizontal="center" vertical="center"/>
    </xf>
    <xf numFmtId="0" fontId="0" fillId="0" borderId="1" xfId="0"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2"/>
  <sheetViews>
    <sheetView tabSelected="1" zoomScale="90" zoomScaleNormal="90" workbookViewId="0">
      <selection activeCell="K11" sqref="K11"/>
    </sheetView>
  </sheetViews>
  <sheetFormatPr defaultColWidth="9" defaultRowHeight="13.5"/>
  <cols>
    <col min="1" max="1" width="9.10833333333333" customWidth="1"/>
    <col min="2" max="2" width="12.425" customWidth="1"/>
    <col min="3" max="3" width="19.7583333333333" style="1" customWidth="1"/>
    <col min="4" max="4" width="12.775" customWidth="1"/>
    <col min="5" max="5" width="14.3" customWidth="1"/>
    <col min="6" max="6" width="13.7416666666667" customWidth="1"/>
    <col min="7" max="7" width="14.8583333333333" customWidth="1"/>
    <col min="8" max="8" width="17.0916666666667" style="1" customWidth="1"/>
    <col min="9" max="9" width="15.0666666666667" customWidth="1"/>
  </cols>
  <sheetData>
    <row r="1" ht="55" customHeight="1" spans="1:9">
      <c r="A1" s="2" t="s">
        <v>0</v>
      </c>
      <c r="B1" s="2"/>
      <c r="C1" s="2"/>
      <c r="D1" s="2"/>
      <c r="E1" s="2"/>
      <c r="F1" s="2"/>
      <c r="G1" s="2"/>
      <c r="H1" s="2"/>
      <c r="I1" s="2"/>
    </row>
    <row r="2" ht="17" customHeight="1" spans="1:9">
      <c r="A2" s="3" t="s">
        <v>1</v>
      </c>
      <c r="B2" s="4" t="s">
        <v>2</v>
      </c>
      <c r="C2" s="3" t="s">
        <v>3</v>
      </c>
      <c r="D2" s="3" t="s">
        <v>4</v>
      </c>
      <c r="E2" s="5" t="s">
        <v>5</v>
      </c>
      <c r="F2" s="3" t="s">
        <v>6</v>
      </c>
      <c r="G2" s="5" t="s">
        <v>7</v>
      </c>
      <c r="H2" s="4" t="s">
        <v>8</v>
      </c>
      <c r="I2" s="4" t="s">
        <v>9</v>
      </c>
    </row>
    <row r="3" ht="19" customHeight="1" spans="1:9">
      <c r="A3" s="3"/>
      <c r="B3" s="4"/>
      <c r="C3" s="3"/>
      <c r="D3" s="3"/>
      <c r="E3" s="6"/>
      <c r="F3" s="3"/>
      <c r="G3" s="6"/>
      <c r="H3" s="4"/>
      <c r="I3" s="4"/>
    </row>
    <row r="4" ht="35" customHeight="1" spans="1:9">
      <c r="A4" s="7">
        <f t="shared" ref="A4:A6" si="0">ROW()-3</f>
        <v>1</v>
      </c>
      <c r="B4" s="8" t="s">
        <v>10</v>
      </c>
      <c r="C4" s="18" t="s">
        <v>11</v>
      </c>
      <c r="D4" s="8">
        <v>81</v>
      </c>
      <c r="E4" s="8">
        <f>D4*0.6</f>
        <v>48.6</v>
      </c>
      <c r="F4" s="8">
        <v>84.36</v>
      </c>
      <c r="G4" s="8">
        <f>F4*0.4</f>
        <v>33.744</v>
      </c>
      <c r="H4" s="9">
        <f>E4+G4</f>
        <v>82.344</v>
      </c>
      <c r="I4" s="16"/>
    </row>
    <row r="5" ht="35" customHeight="1" spans="1:9">
      <c r="A5" s="7">
        <f t="shared" si="0"/>
        <v>2</v>
      </c>
      <c r="B5" s="10" t="s">
        <v>12</v>
      </c>
      <c r="C5" s="18" t="s">
        <v>13</v>
      </c>
      <c r="D5" s="8">
        <v>65</v>
      </c>
      <c r="E5" s="8">
        <f t="shared" ref="E5:E21" si="1">D5*0.6</f>
        <v>39</v>
      </c>
      <c r="F5" s="8">
        <v>83.89</v>
      </c>
      <c r="G5" s="8">
        <f t="shared" ref="G5:G21" si="2">F5*0.4</f>
        <v>33.556</v>
      </c>
      <c r="H5" s="9">
        <f t="shared" ref="H5:H21" si="3">E5+G5</f>
        <v>72.556</v>
      </c>
      <c r="I5" s="16"/>
    </row>
    <row r="6" ht="35" customHeight="1" spans="1:9">
      <c r="A6" s="7">
        <f t="shared" si="0"/>
        <v>3</v>
      </c>
      <c r="B6" s="11" t="s">
        <v>14</v>
      </c>
      <c r="C6" s="19" t="s">
        <v>15</v>
      </c>
      <c r="D6" s="8">
        <v>66</v>
      </c>
      <c r="E6" s="8">
        <f t="shared" si="1"/>
        <v>39.6</v>
      </c>
      <c r="F6" s="8">
        <v>78.91</v>
      </c>
      <c r="G6" s="8">
        <f t="shared" si="2"/>
        <v>31.564</v>
      </c>
      <c r="H6" s="9">
        <f t="shared" si="3"/>
        <v>71.164</v>
      </c>
      <c r="I6" s="16"/>
    </row>
    <row r="7" ht="35" customHeight="1" spans="1:9">
      <c r="A7" s="7">
        <v>4</v>
      </c>
      <c r="B7" s="10" t="s">
        <v>16</v>
      </c>
      <c r="C7" s="18" t="s">
        <v>17</v>
      </c>
      <c r="D7" s="8">
        <v>59</v>
      </c>
      <c r="E7" s="8">
        <f t="shared" si="1"/>
        <v>35.4</v>
      </c>
      <c r="F7" s="8">
        <v>88.32</v>
      </c>
      <c r="G7" s="8">
        <f t="shared" si="2"/>
        <v>35.328</v>
      </c>
      <c r="H7" s="9">
        <f t="shared" si="3"/>
        <v>70.728</v>
      </c>
      <c r="I7" s="17"/>
    </row>
    <row r="8" ht="35" customHeight="1" spans="1:9">
      <c r="A8" s="7">
        <f t="shared" ref="A8:A21" si="4">ROW()-3</f>
        <v>5</v>
      </c>
      <c r="B8" s="8" t="s">
        <v>18</v>
      </c>
      <c r="C8" s="18" t="s">
        <v>19</v>
      </c>
      <c r="D8" s="8">
        <v>60</v>
      </c>
      <c r="E8" s="8">
        <f t="shared" si="1"/>
        <v>36</v>
      </c>
      <c r="F8" s="8">
        <v>86.24</v>
      </c>
      <c r="G8" s="8">
        <f t="shared" si="2"/>
        <v>34.496</v>
      </c>
      <c r="H8" s="9">
        <f t="shared" si="3"/>
        <v>70.496</v>
      </c>
      <c r="I8" s="17"/>
    </row>
    <row r="9" ht="35" customHeight="1" spans="1:9">
      <c r="A9" s="7">
        <f t="shared" si="4"/>
        <v>6</v>
      </c>
      <c r="B9" s="8" t="s">
        <v>20</v>
      </c>
      <c r="C9" s="18" t="s">
        <v>21</v>
      </c>
      <c r="D9" s="8">
        <v>56</v>
      </c>
      <c r="E9" s="8">
        <f t="shared" si="1"/>
        <v>33.6</v>
      </c>
      <c r="F9" s="8">
        <v>88.08</v>
      </c>
      <c r="G9" s="8">
        <f t="shared" si="2"/>
        <v>35.232</v>
      </c>
      <c r="H9" s="9">
        <f t="shared" si="3"/>
        <v>68.832</v>
      </c>
      <c r="I9" s="17"/>
    </row>
    <row r="10" ht="35" customHeight="1" spans="1:9">
      <c r="A10" s="7">
        <f t="shared" si="4"/>
        <v>7</v>
      </c>
      <c r="B10" s="8" t="s">
        <v>22</v>
      </c>
      <c r="C10" s="18" t="s">
        <v>23</v>
      </c>
      <c r="D10" s="8">
        <v>63</v>
      </c>
      <c r="E10" s="8">
        <f t="shared" si="1"/>
        <v>37.8</v>
      </c>
      <c r="F10" s="8">
        <v>75.12</v>
      </c>
      <c r="G10" s="8">
        <f t="shared" si="2"/>
        <v>30.048</v>
      </c>
      <c r="H10" s="9">
        <f t="shared" si="3"/>
        <v>67.848</v>
      </c>
      <c r="I10" s="16"/>
    </row>
    <row r="11" ht="35" customHeight="1" spans="1:9">
      <c r="A11" s="7">
        <f t="shared" si="4"/>
        <v>8</v>
      </c>
      <c r="B11" s="12" t="s">
        <v>24</v>
      </c>
      <c r="C11" s="18" t="s">
        <v>25</v>
      </c>
      <c r="D11" s="8">
        <v>61</v>
      </c>
      <c r="E11" s="8">
        <f t="shared" si="1"/>
        <v>36.6</v>
      </c>
      <c r="F11" s="8">
        <v>75.77</v>
      </c>
      <c r="G11" s="8">
        <f t="shared" si="2"/>
        <v>30.308</v>
      </c>
      <c r="H11" s="9">
        <f t="shared" si="3"/>
        <v>66.908</v>
      </c>
      <c r="I11" s="16"/>
    </row>
    <row r="12" ht="35" customHeight="1" spans="1:9">
      <c r="A12" s="7">
        <f t="shared" si="4"/>
        <v>9</v>
      </c>
      <c r="B12" s="8" t="s">
        <v>26</v>
      </c>
      <c r="C12" s="18" t="s">
        <v>27</v>
      </c>
      <c r="D12" s="8">
        <v>65</v>
      </c>
      <c r="E12" s="8">
        <f t="shared" si="1"/>
        <v>39</v>
      </c>
      <c r="F12" s="9">
        <v>68.13</v>
      </c>
      <c r="G12" s="8">
        <f t="shared" si="2"/>
        <v>27.252</v>
      </c>
      <c r="H12" s="9">
        <f t="shared" si="3"/>
        <v>66.252</v>
      </c>
      <c r="I12" s="16"/>
    </row>
    <row r="13" ht="35" customHeight="1" spans="1:9">
      <c r="A13" s="7">
        <f t="shared" si="4"/>
        <v>10</v>
      </c>
      <c r="B13" s="8" t="s">
        <v>28</v>
      </c>
      <c r="C13" s="18" t="s">
        <v>29</v>
      </c>
      <c r="D13" s="8">
        <v>59</v>
      </c>
      <c r="E13" s="8">
        <f t="shared" si="1"/>
        <v>35.4</v>
      </c>
      <c r="F13" s="8">
        <v>76.15</v>
      </c>
      <c r="G13" s="8">
        <f t="shared" si="2"/>
        <v>30.46</v>
      </c>
      <c r="H13" s="9">
        <f t="shared" si="3"/>
        <v>65.86</v>
      </c>
      <c r="I13" s="17"/>
    </row>
    <row r="14" ht="35" customHeight="1" spans="1:9">
      <c r="A14" s="7">
        <f t="shared" si="4"/>
        <v>11</v>
      </c>
      <c r="B14" s="8" t="s">
        <v>30</v>
      </c>
      <c r="C14" s="18" t="s">
        <v>31</v>
      </c>
      <c r="D14" s="8">
        <v>57</v>
      </c>
      <c r="E14" s="8">
        <f t="shared" si="1"/>
        <v>34.2</v>
      </c>
      <c r="F14" s="8">
        <v>78.49</v>
      </c>
      <c r="G14" s="8">
        <f t="shared" si="2"/>
        <v>31.396</v>
      </c>
      <c r="H14" s="9">
        <f t="shared" si="3"/>
        <v>65.596</v>
      </c>
      <c r="I14" s="17"/>
    </row>
    <row r="15" ht="35" customHeight="1" spans="1:9">
      <c r="A15" s="7">
        <f t="shared" si="4"/>
        <v>12</v>
      </c>
      <c r="B15" s="8" t="s">
        <v>32</v>
      </c>
      <c r="C15" s="18" t="s">
        <v>33</v>
      </c>
      <c r="D15" s="8">
        <v>62</v>
      </c>
      <c r="E15" s="8">
        <f t="shared" si="1"/>
        <v>37.2</v>
      </c>
      <c r="F15" s="8">
        <v>69.91</v>
      </c>
      <c r="G15" s="8">
        <f t="shared" si="2"/>
        <v>27.964</v>
      </c>
      <c r="H15" s="9">
        <f t="shared" si="3"/>
        <v>65.164</v>
      </c>
      <c r="I15" s="16"/>
    </row>
    <row r="16" ht="35" customHeight="1" spans="1:9">
      <c r="A16" s="7">
        <f t="shared" si="4"/>
        <v>13</v>
      </c>
      <c r="B16" s="8" t="s">
        <v>34</v>
      </c>
      <c r="C16" s="18" t="s">
        <v>35</v>
      </c>
      <c r="D16" s="8">
        <v>60</v>
      </c>
      <c r="E16" s="8">
        <f t="shared" si="1"/>
        <v>36</v>
      </c>
      <c r="F16" s="8">
        <v>72.49</v>
      </c>
      <c r="G16" s="8">
        <f t="shared" si="2"/>
        <v>28.996</v>
      </c>
      <c r="H16" s="9">
        <f t="shared" si="3"/>
        <v>64.996</v>
      </c>
      <c r="I16" s="16"/>
    </row>
    <row r="17" ht="35" customHeight="1" spans="1:9">
      <c r="A17" s="7">
        <f t="shared" si="4"/>
        <v>14</v>
      </c>
      <c r="B17" s="11" t="s">
        <v>36</v>
      </c>
      <c r="C17" s="19" t="s">
        <v>37</v>
      </c>
      <c r="D17" s="8">
        <v>62</v>
      </c>
      <c r="E17" s="8">
        <f t="shared" si="1"/>
        <v>37.2</v>
      </c>
      <c r="F17" s="8">
        <v>69.32</v>
      </c>
      <c r="G17" s="8">
        <f t="shared" si="2"/>
        <v>27.728</v>
      </c>
      <c r="H17" s="9">
        <f t="shared" si="3"/>
        <v>64.928</v>
      </c>
      <c r="I17" s="16"/>
    </row>
    <row r="18" ht="35" customHeight="1" spans="1:9">
      <c r="A18" s="7">
        <f t="shared" si="4"/>
        <v>15</v>
      </c>
      <c r="B18" s="8" t="s">
        <v>38</v>
      </c>
      <c r="C18" s="18" t="s">
        <v>39</v>
      </c>
      <c r="D18" s="8">
        <v>60</v>
      </c>
      <c r="E18" s="8">
        <f t="shared" si="1"/>
        <v>36</v>
      </c>
      <c r="F18" s="8">
        <v>71.59</v>
      </c>
      <c r="G18" s="8">
        <f t="shared" si="2"/>
        <v>28.636</v>
      </c>
      <c r="H18" s="9">
        <f t="shared" si="3"/>
        <v>64.636</v>
      </c>
      <c r="I18" s="16"/>
    </row>
    <row r="19" ht="35" customHeight="1" spans="1:9">
      <c r="A19" s="7">
        <f t="shared" si="4"/>
        <v>16</v>
      </c>
      <c r="B19" s="13" t="s">
        <v>40</v>
      </c>
      <c r="C19" s="18" t="s">
        <v>41</v>
      </c>
      <c r="D19" s="8">
        <v>56</v>
      </c>
      <c r="E19" s="8">
        <f t="shared" si="1"/>
        <v>33.6</v>
      </c>
      <c r="F19" s="8">
        <v>73.27</v>
      </c>
      <c r="G19" s="8">
        <f t="shared" si="2"/>
        <v>29.308</v>
      </c>
      <c r="H19" s="9">
        <f t="shared" si="3"/>
        <v>62.908</v>
      </c>
      <c r="I19" s="16"/>
    </row>
    <row r="20" ht="35" customHeight="1" spans="1:9">
      <c r="A20" s="7">
        <f t="shared" si="4"/>
        <v>17</v>
      </c>
      <c r="B20" s="14" t="s">
        <v>42</v>
      </c>
      <c r="C20" s="18" t="s">
        <v>43</v>
      </c>
      <c r="D20" s="8">
        <v>65</v>
      </c>
      <c r="E20" s="8">
        <f t="shared" si="1"/>
        <v>39</v>
      </c>
      <c r="F20" s="8">
        <v>0</v>
      </c>
      <c r="G20" s="8">
        <f t="shared" si="2"/>
        <v>0</v>
      </c>
      <c r="H20" s="9">
        <f t="shared" si="3"/>
        <v>39</v>
      </c>
      <c r="I20" s="16" t="s">
        <v>44</v>
      </c>
    </row>
    <row r="21" ht="35" customHeight="1" spans="1:9">
      <c r="A21" s="7">
        <f t="shared" si="4"/>
        <v>18</v>
      </c>
      <c r="B21" s="11" t="s">
        <v>45</v>
      </c>
      <c r="C21" s="19" t="s">
        <v>46</v>
      </c>
      <c r="D21" s="8">
        <v>54</v>
      </c>
      <c r="E21" s="8">
        <f t="shared" si="1"/>
        <v>32.4</v>
      </c>
      <c r="F21" s="8">
        <v>0</v>
      </c>
      <c r="G21" s="8">
        <f t="shared" si="2"/>
        <v>0</v>
      </c>
      <c r="H21" s="9">
        <f t="shared" si="3"/>
        <v>32.4</v>
      </c>
      <c r="I21" s="16" t="s">
        <v>44</v>
      </c>
    </row>
    <row r="22" ht="48" customHeight="1" spans="1:1">
      <c r="A22" s="15" t="s">
        <v>47</v>
      </c>
    </row>
  </sheetData>
  <mergeCells count="10">
    <mergeCell ref="A1:I1"/>
    <mergeCell ref="A2:A3"/>
    <mergeCell ref="B2:B3"/>
    <mergeCell ref="C2:C3"/>
    <mergeCell ref="D2:D3"/>
    <mergeCell ref="E2:E3"/>
    <mergeCell ref="F2:F3"/>
    <mergeCell ref="G2:G3"/>
    <mergeCell ref="H2:H3"/>
    <mergeCell ref="I2:I3"/>
  </mergeCells>
  <pageMargins left="0.196527777777778" right="0.0784722222222222" top="0.118055555555556" bottom="0.313888888888889" header="0.196527777777778" footer="0.3"/>
  <pageSetup paperSize="9" scale="7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一览表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小嘛小二郎</cp:lastModifiedBy>
  <dcterms:created xsi:type="dcterms:W3CDTF">2021-07-19T03:04:00Z</dcterms:created>
  <dcterms:modified xsi:type="dcterms:W3CDTF">2024-01-15T03:17:33Z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D757562052A44750B8DFCC3ABDBF5768</vt:lpwstr>
  </property>
  <property fmtid="{D5CDD505-2E9C-101B-9397-08002B2CF9AE}" pid="3" name="KSOProductBuildVer">
    <vt:lpwstr>2052-12.1.0.16120</vt:lpwstr>
  </property>
</Properties>
</file>