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Sheet1!$C$5:$J$12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<sst xmlns="http://schemas.openxmlformats.org/spreadsheetml/2006/main" count="58" uniqueCount="51">
  <si>
    <t>附件2：</t>
  </si>
  <si>
    <t>贵州省粮食储备集团有限公司2023年面向系统内部公开招聘工作人员体检人员名单</t>
  </si>
  <si>
    <t>序号</t>
  </si>
  <si>
    <t>报考单位名称</t>
  </si>
  <si>
    <t>姓名</t>
  </si>
  <si>
    <t>准考证号</t>
  </si>
  <si>
    <t>报考岗位名称</t>
  </si>
  <si>
    <t>报考岗
位代码</t>
  </si>
  <si>
    <t>笔试</t>
  </si>
  <si>
    <t>面试</t>
  </si>
  <si>
    <t>总成绩</t>
  </si>
  <si>
    <t>是否进入体检</t>
  </si>
  <si>
    <t>备注</t>
  </si>
  <si>
    <t>成绩     （满分100分）</t>
  </si>
  <si>
    <t>折算40%  成绩</t>
  </si>
  <si>
    <t>成绩       （满分100分）</t>
  </si>
  <si>
    <t>折算60%   成绩</t>
  </si>
  <si>
    <t>贵州省五谷丰粮油储备有限责任公司</t>
  </si>
  <si>
    <t>李华东</t>
  </si>
  <si>
    <t>52000105427</t>
  </si>
  <si>
    <t>仓储管理岗</t>
  </si>
  <si>
    <t>01</t>
  </si>
  <si>
    <t>73.30</t>
  </si>
  <si>
    <t>是</t>
  </si>
  <si>
    <t>汪子涵</t>
  </si>
  <si>
    <t>52000105418</t>
  </si>
  <si>
    <t>58.90</t>
  </si>
  <si>
    <t>贵州省储备粮管理总公司福泉直属库</t>
  </si>
  <si>
    <t>董红吟</t>
  </si>
  <si>
    <t>52000105406</t>
  </si>
  <si>
    <t>直属库副主任</t>
  </si>
  <si>
    <t>02</t>
  </si>
  <si>
    <t>49.50</t>
  </si>
  <si>
    <t>贵州省粮食储备集团贵安有限公司</t>
  </si>
  <si>
    <t>王亚东</t>
  </si>
  <si>
    <t>52000105413</t>
  </si>
  <si>
    <t>06</t>
  </si>
  <si>
    <t>74.00</t>
  </si>
  <si>
    <t>张晓雯</t>
  </si>
  <si>
    <t>52000105510</t>
  </si>
  <si>
    <t>65.20</t>
  </si>
  <si>
    <t>许伟成</t>
  </si>
  <si>
    <t>52000105509</t>
  </si>
  <si>
    <t>仓储项目管理岗</t>
  </si>
  <si>
    <t>07</t>
  </si>
  <si>
    <t>60.70</t>
  </si>
  <si>
    <t>张皓月</t>
  </si>
  <si>
    <t>52000105429</t>
  </si>
  <si>
    <t>粮油质检岗</t>
  </si>
  <si>
    <t>08</t>
  </si>
  <si>
    <t>66.00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</si>
</sst>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11"/>
      <name val="Calibri"/>
      <charset val="134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topLeftCell="A3" workbookViewId="0">
      <selection activeCell="C6" sqref="C6:C12"/>
    </sheetView>
  </sheetViews>
  <sheetFormatPr defaultColWidth="9" defaultRowHeight="13.5"/>
  <cols>
    <col min="1" max="1" width="6.625" style="2" customWidth="1"/>
    <col min="2" max="2" width="19.375" customWidth="1"/>
    <col min="3" max="3" width="9.18333333333333" customWidth="1"/>
    <col min="4" max="4" width="14.0166666666667" customWidth="1"/>
    <col min="5" max="5" width="13.625" customWidth="1"/>
    <col min="6" max="6" width="7.125" customWidth="1"/>
    <col min="7" max="7" width="10.875" customWidth="1"/>
    <col min="8" max="8" width="7.71666666666667" customWidth="1"/>
    <col min="9" max="9" width="11.875" customWidth="1"/>
    <col min="10" max="10" width="9.625" customWidth="1"/>
    <col min="11" max="11" width="8.125" customWidth="1"/>
    <col min="12" max="12" width="7.375" customWidth="1"/>
    <col min="13" max="13" width="6.875" style="2" customWidth="1"/>
  </cols>
  <sheetData>
    <row r="1" ht="27" customHeight="1" spans="1:2">
      <c r="A1" s="3" t="s">
        <v>0</v>
      </c>
      <c r="B1" s="3"/>
    </row>
    <row r="2" ht="18" customHeight="1" spans="1:2">
      <c r="A2" s="3"/>
      <c r="B2" s="3"/>
    </row>
    <row r="3" ht="44" customHeight="1" spans="1:1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33" customHeight="1" spans="1:13">
      <c r="A4" s="5" t="s">
        <v>2</v>
      </c>
      <c r="B4" s="6" t="s">
        <v>3</v>
      </c>
      <c r="C4" s="7" t="s">
        <v>4</v>
      </c>
      <c r="D4" s="7" t="s">
        <v>5</v>
      </c>
      <c r="E4" s="8" t="s">
        <v>6</v>
      </c>
      <c r="F4" s="8" t="s">
        <v>7</v>
      </c>
      <c r="G4" s="9" t="s">
        <v>8</v>
      </c>
      <c r="H4" s="10"/>
      <c r="I4" s="9" t="s">
        <v>9</v>
      </c>
      <c r="J4" s="10"/>
      <c r="K4" s="26" t="s">
        <v>10</v>
      </c>
      <c r="L4" s="26" t="s">
        <v>11</v>
      </c>
      <c r="M4" s="27" t="s">
        <v>12</v>
      </c>
    </row>
    <row r="5" ht="35" customHeight="1" spans="1:13">
      <c r="A5" s="5"/>
      <c r="B5" s="11"/>
      <c r="C5" s="12"/>
      <c r="D5" s="12"/>
      <c r="E5" s="13"/>
      <c r="F5" s="13"/>
      <c r="G5" s="14" t="s">
        <v>13</v>
      </c>
      <c r="H5" s="14" t="s">
        <v>14</v>
      </c>
      <c r="I5" s="14" t="s">
        <v>15</v>
      </c>
      <c r="J5" s="28" t="s">
        <v>16</v>
      </c>
      <c r="K5" s="26"/>
      <c r="L5" s="26"/>
      <c r="M5" s="27"/>
    </row>
    <row r="6" s="1" customFormat="1" ht="35" customHeight="1" spans="1:13">
      <c r="A6" s="5">
        <v>1</v>
      </c>
      <c r="B6" s="15" t="s">
        <v>17</v>
      </c>
      <c r="C6" s="16" t="s">
        <v>18</v>
      </c>
      <c r="D6" s="16" t="s">
        <v>19</v>
      </c>
      <c r="E6" s="17" t="s">
        <v>20</v>
      </c>
      <c r="F6" s="18" t="s">
        <v>21</v>
      </c>
      <c r="G6" s="19" t="s">
        <v>22</v>
      </c>
      <c r="H6" s="19">
        <f t="shared" ref="H6:H12" si="0">G6*40%</f>
        <v>29.32</v>
      </c>
      <c r="I6" s="19">
        <v>80</v>
      </c>
      <c r="J6" s="19">
        <f>I6*60%</f>
        <v>48</v>
      </c>
      <c r="K6" s="19">
        <f>H6+J6</f>
        <v>77.32</v>
      </c>
      <c r="L6" s="19" t="s">
        <v>23</v>
      </c>
      <c r="M6" s="29"/>
    </row>
    <row r="7" s="1" customFormat="1" ht="35" customHeight="1" spans="1:13">
      <c r="A7" s="5">
        <v>2</v>
      </c>
      <c r="B7" s="20"/>
      <c r="C7" s="16" t="s">
        <v>24</v>
      </c>
      <c r="D7" s="16" t="s">
        <v>25</v>
      </c>
      <c r="E7" s="21"/>
      <c r="F7" s="22"/>
      <c r="G7" s="19" t="s">
        <v>26</v>
      </c>
      <c r="H7" s="19">
        <f t="shared" si="0"/>
        <v>23.56</v>
      </c>
      <c r="I7" s="19">
        <v>73</v>
      </c>
      <c r="J7" s="19">
        <f t="shared" ref="J7:J12" si="1">I7*60%</f>
        <v>43.8</v>
      </c>
      <c r="K7" s="19">
        <f t="shared" ref="K7:K12" si="2">H7+J7</f>
        <v>67.36</v>
      </c>
      <c r="L7" s="19" t="s">
        <v>23</v>
      </c>
      <c r="M7" s="29"/>
    </row>
    <row r="8" ht="35" customHeight="1" spans="1:13">
      <c r="A8" s="5">
        <v>3</v>
      </c>
      <c r="B8" s="15" t="s">
        <v>27</v>
      </c>
      <c r="C8" s="16" t="s">
        <v>28</v>
      </c>
      <c r="D8" s="16" t="s">
        <v>29</v>
      </c>
      <c r="E8" s="17" t="s">
        <v>30</v>
      </c>
      <c r="F8" s="18" t="s">
        <v>31</v>
      </c>
      <c r="G8" s="19" t="s">
        <v>32</v>
      </c>
      <c r="H8" s="19">
        <f t="shared" si="0"/>
        <v>19.8</v>
      </c>
      <c r="I8" s="19">
        <v>83.1</v>
      </c>
      <c r="J8" s="19">
        <f t="shared" si="1"/>
        <v>49.86</v>
      </c>
      <c r="K8" s="19">
        <f t="shared" si="2"/>
        <v>69.66</v>
      </c>
      <c r="L8" s="19" t="s">
        <v>23</v>
      </c>
      <c r="M8" s="30"/>
    </row>
    <row r="9" ht="35" customHeight="1" spans="1:13">
      <c r="A9" s="5">
        <v>4</v>
      </c>
      <c r="B9" s="23" t="s">
        <v>33</v>
      </c>
      <c r="C9" s="16" t="s">
        <v>34</v>
      </c>
      <c r="D9" s="16" t="s">
        <v>35</v>
      </c>
      <c r="E9" s="24" t="s">
        <v>20</v>
      </c>
      <c r="F9" s="25" t="s">
        <v>36</v>
      </c>
      <c r="G9" s="19" t="s">
        <v>37</v>
      </c>
      <c r="H9" s="19">
        <f t="shared" si="0"/>
        <v>29.6</v>
      </c>
      <c r="I9" s="19">
        <v>82</v>
      </c>
      <c r="J9" s="19">
        <f t="shared" si="1"/>
        <v>49.2</v>
      </c>
      <c r="K9" s="19">
        <f t="shared" si="2"/>
        <v>78.8</v>
      </c>
      <c r="L9" s="19" t="s">
        <v>23</v>
      </c>
      <c r="M9" s="30"/>
    </row>
    <row r="10" ht="35" customHeight="1" spans="1:13">
      <c r="A10" s="5">
        <v>5</v>
      </c>
      <c r="B10" s="23"/>
      <c r="C10" s="16" t="s">
        <v>38</v>
      </c>
      <c r="D10" s="16" t="s">
        <v>39</v>
      </c>
      <c r="E10" s="24"/>
      <c r="F10" s="25"/>
      <c r="G10" s="19" t="s">
        <v>40</v>
      </c>
      <c r="H10" s="19">
        <f t="shared" si="0"/>
        <v>26.08</v>
      </c>
      <c r="I10" s="19">
        <v>83.8</v>
      </c>
      <c r="J10" s="19">
        <f t="shared" si="1"/>
        <v>50.28</v>
      </c>
      <c r="K10" s="19">
        <f t="shared" si="2"/>
        <v>76.36</v>
      </c>
      <c r="L10" s="19" t="s">
        <v>23</v>
      </c>
      <c r="M10" s="29"/>
    </row>
    <row r="11" ht="35" customHeight="1" spans="1:13">
      <c r="A11" s="5">
        <v>6</v>
      </c>
      <c r="B11" s="23"/>
      <c r="C11" s="16" t="s">
        <v>41</v>
      </c>
      <c r="D11" s="16" t="s">
        <v>42</v>
      </c>
      <c r="E11" s="24" t="s">
        <v>43</v>
      </c>
      <c r="F11" s="25" t="s">
        <v>44</v>
      </c>
      <c r="G11" s="19" t="s">
        <v>45</v>
      </c>
      <c r="H11" s="19">
        <f t="shared" si="0"/>
        <v>24.28</v>
      </c>
      <c r="I11" s="19">
        <v>85.6</v>
      </c>
      <c r="J11" s="19">
        <f t="shared" si="1"/>
        <v>51.36</v>
      </c>
      <c r="K11" s="19">
        <f t="shared" si="2"/>
        <v>75.64</v>
      </c>
      <c r="L11" s="19" t="s">
        <v>23</v>
      </c>
      <c r="M11" s="30"/>
    </row>
    <row r="12" ht="35" customHeight="1" spans="1:13">
      <c r="A12" s="5">
        <v>7</v>
      </c>
      <c r="B12" s="23"/>
      <c r="C12" s="16" t="s">
        <v>46</v>
      </c>
      <c r="D12" s="16" t="s">
        <v>47</v>
      </c>
      <c r="E12" s="24" t="s">
        <v>48</v>
      </c>
      <c r="F12" s="25" t="s">
        <v>49</v>
      </c>
      <c r="G12" s="19" t="s">
        <v>50</v>
      </c>
      <c r="H12" s="19">
        <f t="shared" si="0"/>
        <v>26.4</v>
      </c>
      <c r="I12" s="19">
        <v>75.8</v>
      </c>
      <c r="J12" s="19">
        <f t="shared" si="1"/>
        <v>45.48</v>
      </c>
      <c r="K12" s="19">
        <f t="shared" si="2"/>
        <v>71.88</v>
      </c>
      <c r="L12" s="19" t="s">
        <v>23</v>
      </c>
      <c r="M12" s="30"/>
    </row>
  </sheetData>
  <mergeCells count="19">
    <mergeCell ref="A1:B1"/>
    <mergeCell ref="A3:M3"/>
    <mergeCell ref="G4:H4"/>
    <mergeCell ref="I4:J4"/>
    <mergeCell ref="A4:A5"/>
    <mergeCell ref="B4:B5"/>
    <mergeCell ref="B6:B7"/>
    <mergeCell ref="B9:B12"/>
    <mergeCell ref="C4:C5"/>
    <mergeCell ref="D4:D5"/>
    <mergeCell ref="E4:E5"/>
    <mergeCell ref="E6:E7"/>
    <mergeCell ref="E9:E10"/>
    <mergeCell ref="F4:F5"/>
    <mergeCell ref="F6:F7"/>
    <mergeCell ref="F9:F10"/>
    <mergeCell ref="K4:K5"/>
    <mergeCell ref="L4:L5"/>
    <mergeCell ref="M4:M5"/>
  </mergeCells>
  <pageMargins left="0.196527777777778" right="0.156944444444444" top="0.944444444444444" bottom="0.708333333333333" header="0.5" footer="0.39305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风</cp:lastModifiedBy>
  <dcterms:created xsi:type="dcterms:W3CDTF">2022-11-24T11:17:00Z</dcterms:created>
  <dcterms:modified xsi:type="dcterms:W3CDTF">2024-01-08T08:01:35Z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6EE158297AB045B082F3F6D11C5C6992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