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1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<sst xmlns="http://schemas.openxmlformats.org/spreadsheetml/2006/main" count="38" uniqueCount="29">
  <si>
    <t>附件1</t>
  </si>
  <si>
    <t>安顺现代联鑫能源开发有限公司2023年公开招聘
综合成绩一览表</t>
  </si>
  <si>
    <t>序号</t>
  </si>
  <si>
    <t>姓名</t>
  </si>
  <si>
    <t>报考岗位</t>
  </si>
  <si>
    <t>笔试
成绩（分）</t>
  </si>
  <si>
    <t>分值=
笔试分*60%</t>
  </si>
  <si>
    <t>面试
成绩（分）</t>
  </si>
  <si>
    <t>分值=
面试分*40%</t>
  </si>
  <si>
    <t>总分=笔试成绩×60%+面试成绩×40%
（分）</t>
  </si>
  <si>
    <t>秦鑫</t>
  </si>
  <si>
    <t>市场开发岗</t>
  </si>
  <si>
    <t>高亢</t>
  </si>
  <si>
    <t>李嘉辉</t>
  </si>
  <si>
    <t>项目负责人岗</t>
  </si>
  <si>
    <t>何吉鹏</t>
  </si>
  <si>
    <t>黄曜飞</t>
  </si>
  <si>
    <t>甘良超</t>
  </si>
  <si>
    <t>项目土建管理岗</t>
  </si>
  <si>
    <t xml:space="preserve"> 严诚</t>
  </si>
  <si>
    <t>吴豪</t>
  </si>
  <si>
    <t>王楠</t>
  </si>
  <si>
    <t>行政岗</t>
  </si>
  <si>
    <t>罗曼</t>
  </si>
  <si>
    <t>田晓环</t>
  </si>
  <si>
    <t>卢梦迪</t>
  </si>
  <si>
    <t>出纳岗</t>
  </si>
  <si>
    <t>杨灿</t>
  </si>
  <si>
    <t>管熙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</si>
</sst>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A2" sqref="A2:H2"/>
    </sheetView>
  </sheetViews>
  <sheetFormatPr defaultColWidth="9" defaultRowHeight="14.4" outlineLevelCol="7"/>
  <cols>
    <col min="1" max="1" width="6.11111111111111" style="1" customWidth="1"/>
    <col min="2" max="2" width="12.6666666666667" style="1" customWidth="1"/>
    <col min="3" max="3" width="18.3333333333333" style="1" customWidth="1"/>
    <col min="4" max="4" width="11.5555555555556" style="1" customWidth="1"/>
    <col min="5" max="5" width="1.33333333333333" style="1" hidden="1" customWidth="1"/>
    <col min="6" max="6" width="11.8888888888889" style="1" customWidth="1"/>
    <col min="7" max="7" width="11.1296296296296" style="2" hidden="1" customWidth="1"/>
    <col min="8" max="8" width="22.3333333333333" style="2" customWidth="1"/>
  </cols>
  <sheetData>
    <row r="1" ht="17.4" spans="1:2">
      <c r="A1" s="3" t="s">
        <v>0</v>
      </c>
      <c r="B1" s="4"/>
    </row>
    <row r="2" ht="90" customHeight="1" spans="1:8">
      <c r="A2" s="5" t="s">
        <v>1</v>
      </c>
      <c r="B2" s="5"/>
      <c r="C2" s="5"/>
      <c r="D2" s="5"/>
      <c r="E2" s="5"/>
      <c r="F2" s="5"/>
      <c r="G2" s="6"/>
      <c r="H2" s="6"/>
    </row>
    <row r="3" ht="60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8" t="s">
        <v>9</v>
      </c>
    </row>
    <row r="4" ht="30" customHeight="1" spans="1:8">
      <c r="A4" s="9">
        <v>1</v>
      </c>
      <c r="B4" s="10" t="s">
        <v>10</v>
      </c>
      <c r="C4" s="10" t="s">
        <v>11</v>
      </c>
      <c r="D4" s="10">
        <v>81</v>
      </c>
      <c r="E4" s="10">
        <f t="shared" ref="E4:E17" si="0">D4*0.6</f>
        <v>48.6</v>
      </c>
      <c r="F4" s="10">
        <v>89.33</v>
      </c>
      <c r="G4" s="11">
        <f t="shared" ref="G4:G17" si="1">F4*0.4</f>
        <v>35.732</v>
      </c>
      <c r="H4" s="11">
        <f t="shared" ref="H4:H17" si="2">E4+G4</f>
        <v>84.332</v>
      </c>
    </row>
    <row r="5" ht="30" customHeight="1" spans="1:8">
      <c r="A5" s="9">
        <v>2</v>
      </c>
      <c r="B5" s="10" t="s">
        <v>12</v>
      </c>
      <c r="C5" s="10" t="s">
        <v>11</v>
      </c>
      <c r="D5" s="10">
        <v>83</v>
      </c>
      <c r="E5" s="10">
        <f t="shared" si="0"/>
        <v>49.8</v>
      </c>
      <c r="F5" s="10">
        <v>86</v>
      </c>
      <c r="G5" s="11">
        <f t="shared" si="1"/>
        <v>34.4</v>
      </c>
      <c r="H5" s="11">
        <f t="shared" si="2"/>
        <v>84.2</v>
      </c>
    </row>
    <row r="6" ht="30" customHeight="1" spans="1:8">
      <c r="A6" s="9">
        <v>3</v>
      </c>
      <c r="B6" s="10" t="s">
        <v>13</v>
      </c>
      <c r="C6" s="10" t="s">
        <v>14</v>
      </c>
      <c r="D6" s="10">
        <v>86</v>
      </c>
      <c r="E6" s="10">
        <f t="shared" si="0"/>
        <v>51.6</v>
      </c>
      <c r="F6" s="10">
        <v>83.67</v>
      </c>
      <c r="G6" s="11">
        <f t="shared" si="1"/>
        <v>33.468</v>
      </c>
      <c r="H6" s="11">
        <f t="shared" si="2"/>
        <v>85.068</v>
      </c>
    </row>
    <row r="7" ht="30" customHeight="1" spans="1:8">
      <c r="A7" s="9">
        <v>4</v>
      </c>
      <c r="B7" s="10" t="s">
        <v>15</v>
      </c>
      <c r="C7" s="10" t="s">
        <v>14</v>
      </c>
      <c r="D7" s="10">
        <v>84</v>
      </c>
      <c r="E7" s="10">
        <f t="shared" si="0"/>
        <v>50.4</v>
      </c>
      <c r="F7" s="10">
        <v>81.33</v>
      </c>
      <c r="G7" s="11">
        <f t="shared" si="1"/>
        <v>32.532</v>
      </c>
      <c r="H7" s="11">
        <f t="shared" si="2"/>
        <v>82.932</v>
      </c>
    </row>
    <row r="8" ht="30" customHeight="1" spans="1:8">
      <c r="A8" s="9">
        <v>5</v>
      </c>
      <c r="B8" s="10" t="s">
        <v>16</v>
      </c>
      <c r="C8" s="10" t="s">
        <v>14</v>
      </c>
      <c r="D8" s="10">
        <v>84</v>
      </c>
      <c r="E8" s="10">
        <f t="shared" si="0"/>
        <v>50.4</v>
      </c>
      <c r="F8" s="10">
        <v>82.33</v>
      </c>
      <c r="G8" s="11">
        <f t="shared" si="1"/>
        <v>32.932</v>
      </c>
      <c r="H8" s="11">
        <f t="shared" si="2"/>
        <v>83.332</v>
      </c>
    </row>
    <row r="9" ht="30" customHeight="1" spans="1:8">
      <c r="A9" s="9">
        <v>6</v>
      </c>
      <c r="B9" s="10" t="s">
        <v>17</v>
      </c>
      <c r="C9" s="10" t="s">
        <v>18</v>
      </c>
      <c r="D9" s="10">
        <v>86</v>
      </c>
      <c r="E9" s="10">
        <f t="shared" si="0"/>
        <v>51.6</v>
      </c>
      <c r="F9" s="10">
        <v>79.67</v>
      </c>
      <c r="G9" s="11">
        <f t="shared" si="1"/>
        <v>31.868</v>
      </c>
      <c r="H9" s="11">
        <f t="shared" si="2"/>
        <v>83.468</v>
      </c>
    </row>
    <row r="10" ht="30" customHeight="1" spans="1:8">
      <c r="A10" s="9">
        <v>7</v>
      </c>
      <c r="B10" s="10" t="s">
        <v>19</v>
      </c>
      <c r="C10" s="10" t="s">
        <v>18</v>
      </c>
      <c r="D10" s="10">
        <v>84</v>
      </c>
      <c r="E10" s="10">
        <f t="shared" si="0"/>
        <v>50.4</v>
      </c>
      <c r="F10" s="10">
        <v>82.33</v>
      </c>
      <c r="G10" s="11">
        <f t="shared" si="1"/>
        <v>32.932</v>
      </c>
      <c r="H10" s="11">
        <f t="shared" si="2"/>
        <v>83.332</v>
      </c>
    </row>
    <row r="11" ht="30" customHeight="1" spans="1:8">
      <c r="A11" s="9">
        <v>8</v>
      </c>
      <c r="B11" s="10" t="s">
        <v>20</v>
      </c>
      <c r="C11" s="10" t="s">
        <v>18</v>
      </c>
      <c r="D11" s="10">
        <v>81</v>
      </c>
      <c r="E11" s="10">
        <f t="shared" si="0"/>
        <v>48.6</v>
      </c>
      <c r="F11" s="10">
        <v>82</v>
      </c>
      <c r="G11" s="11">
        <f t="shared" si="1"/>
        <v>32.8</v>
      </c>
      <c r="H11" s="11">
        <f t="shared" si="2"/>
        <v>81.4</v>
      </c>
    </row>
    <row r="12" ht="30" customHeight="1" spans="1:8">
      <c r="A12" s="9">
        <v>9</v>
      </c>
      <c r="B12" s="10" t="s">
        <v>21</v>
      </c>
      <c r="C12" s="10" t="s">
        <v>22</v>
      </c>
      <c r="D12" s="10">
        <v>85</v>
      </c>
      <c r="E12" s="10">
        <f t="shared" si="0"/>
        <v>51</v>
      </c>
      <c r="F12" s="10">
        <v>88.67</v>
      </c>
      <c r="G12" s="11">
        <f t="shared" si="1"/>
        <v>35.468</v>
      </c>
      <c r="H12" s="11">
        <f t="shared" si="2"/>
        <v>86.468</v>
      </c>
    </row>
    <row r="13" ht="30" customHeight="1" spans="1:8">
      <c r="A13" s="9">
        <v>10</v>
      </c>
      <c r="B13" s="10" t="s">
        <v>23</v>
      </c>
      <c r="C13" s="10" t="s">
        <v>22</v>
      </c>
      <c r="D13" s="10">
        <v>81</v>
      </c>
      <c r="E13" s="10">
        <f t="shared" si="0"/>
        <v>48.6</v>
      </c>
      <c r="F13" s="10">
        <v>84.67</v>
      </c>
      <c r="G13" s="11">
        <f t="shared" si="1"/>
        <v>33.868</v>
      </c>
      <c r="H13" s="11">
        <f t="shared" si="2"/>
        <v>82.468</v>
      </c>
    </row>
    <row r="14" ht="30" customHeight="1" spans="1:8">
      <c r="A14" s="9">
        <v>11</v>
      </c>
      <c r="B14" s="10" t="s">
        <v>24</v>
      </c>
      <c r="C14" s="10" t="s">
        <v>22</v>
      </c>
      <c r="D14" s="10">
        <v>78</v>
      </c>
      <c r="E14" s="10">
        <f t="shared" si="0"/>
        <v>46.8</v>
      </c>
      <c r="F14" s="10">
        <v>77.33</v>
      </c>
      <c r="G14" s="11">
        <f t="shared" si="1"/>
        <v>30.932</v>
      </c>
      <c r="H14" s="11">
        <f t="shared" si="2"/>
        <v>77.732</v>
      </c>
    </row>
    <row r="15" ht="30" customHeight="1" spans="1:8">
      <c r="A15" s="9">
        <v>12</v>
      </c>
      <c r="B15" s="10" t="s">
        <v>25</v>
      </c>
      <c r="C15" s="10" t="s">
        <v>26</v>
      </c>
      <c r="D15" s="10">
        <v>83</v>
      </c>
      <c r="E15" s="10">
        <f t="shared" si="0"/>
        <v>49.8</v>
      </c>
      <c r="F15" s="10">
        <v>88</v>
      </c>
      <c r="G15" s="11">
        <f t="shared" si="1"/>
        <v>35.2</v>
      </c>
      <c r="H15" s="11">
        <f t="shared" si="2"/>
        <v>85</v>
      </c>
    </row>
    <row r="16" ht="30" customHeight="1" spans="1:8">
      <c r="A16" s="9">
        <v>13</v>
      </c>
      <c r="B16" s="10" t="s">
        <v>27</v>
      </c>
      <c r="C16" s="10" t="s">
        <v>26</v>
      </c>
      <c r="D16" s="10">
        <v>71</v>
      </c>
      <c r="E16" s="10">
        <f t="shared" si="0"/>
        <v>42.6</v>
      </c>
      <c r="F16" s="10">
        <v>82.33</v>
      </c>
      <c r="G16" s="11">
        <f t="shared" si="1"/>
        <v>32.932</v>
      </c>
      <c r="H16" s="11">
        <f t="shared" si="2"/>
        <v>75.532</v>
      </c>
    </row>
    <row r="17" ht="30" customHeight="1" spans="1:8">
      <c r="A17" s="9">
        <v>14</v>
      </c>
      <c r="B17" s="10" t="s">
        <v>28</v>
      </c>
      <c r="C17" s="10" t="s">
        <v>26</v>
      </c>
      <c r="D17" s="10">
        <v>80</v>
      </c>
      <c r="E17" s="10">
        <f t="shared" si="0"/>
        <v>48</v>
      </c>
      <c r="F17" s="10">
        <v>81.67</v>
      </c>
      <c r="G17" s="11">
        <f t="shared" si="1"/>
        <v>32.668</v>
      </c>
      <c r="H17" s="11">
        <f t="shared" si="2"/>
        <v>80.668</v>
      </c>
    </row>
  </sheetData>
  <mergeCells count="2">
    <mergeCell ref="A1:B1"/>
    <mergeCell ref="A2:H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鑫瑶</cp:lastModifiedBy>
  <dcterms:created xsi:type="dcterms:W3CDTF">2023-05-12T11:15:00Z</dcterms:created>
  <dcterms:modified xsi:type="dcterms:W3CDTF">2023-12-19T08:02:23Z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  <property fmtid="{D5CDD505-2E9C-101B-9397-08002B2CF9AE}" pid="4" name="KSOReadingLayout">
    <vt:bool>true</vt:bool>
  </property>
</Properties>
</file>