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<sst xmlns="http://schemas.openxmlformats.org/spreadsheetml/2006/main" count="73" uniqueCount="51">
  <si>
    <t>贵州铝义物流信息有限公司招聘工作人员综合成绩总汇表</t>
  </si>
  <si>
    <t>序号</t>
  </si>
  <si>
    <t>姓名</t>
  </si>
  <si>
    <t>职位编码</t>
  </si>
  <si>
    <t>笔试准考证号</t>
  </si>
  <si>
    <t>面试抽签号</t>
  </si>
  <si>
    <t>笔试分数</t>
  </si>
  <si>
    <r>
      <rPr>
        <b/>
        <sz val="11"/>
        <color theme="1"/>
        <rFont val="宋体"/>
        <charset val="134"/>
        <scheme val="minor"/>
      </rPr>
      <t>笔试成绩
（笔试分数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60%）</t>
    </r>
  </si>
  <si>
    <t>面试分数</t>
  </si>
  <si>
    <t>面试成绩
（面试分数×40%）</t>
  </si>
  <si>
    <t>总成绩</t>
  </si>
  <si>
    <t>总排名</t>
  </si>
  <si>
    <t>是否进入体检</t>
  </si>
  <si>
    <t>王瑾</t>
  </si>
  <si>
    <t>02</t>
  </si>
  <si>
    <t>05</t>
  </si>
  <si>
    <t>84.4</t>
  </si>
  <si>
    <t>是</t>
  </si>
  <si>
    <t>陈雪儿</t>
  </si>
  <si>
    <t>11</t>
  </si>
  <si>
    <t>66.2</t>
  </si>
  <si>
    <t>否</t>
  </si>
  <si>
    <t>梁明望</t>
  </si>
  <si>
    <t>10</t>
  </si>
  <si>
    <t>61.8</t>
  </si>
  <si>
    <t>熊焕</t>
  </si>
  <si>
    <t>03</t>
  </si>
  <si>
    <t>83.8</t>
  </si>
  <si>
    <t>陈永佳</t>
  </si>
  <si>
    <t>07</t>
  </si>
  <si>
    <t>90.4</t>
  </si>
  <si>
    <t>左丽那</t>
  </si>
  <si>
    <t>09</t>
  </si>
  <si>
    <t>71.4</t>
  </si>
  <si>
    <t>黄猛</t>
  </si>
  <si>
    <t>06</t>
  </si>
  <si>
    <t>78.2</t>
  </si>
  <si>
    <t>贺松</t>
  </si>
  <si>
    <t>12</t>
  </si>
  <si>
    <t>67</t>
  </si>
  <si>
    <t>许显丽</t>
  </si>
  <si>
    <t>64.2</t>
  </si>
  <si>
    <t>熊忠智</t>
  </si>
  <si>
    <t>04</t>
  </si>
  <si>
    <t>85.8</t>
  </si>
  <si>
    <t>毛岚</t>
  </si>
  <si>
    <t>01</t>
  </si>
  <si>
    <t>77.8</t>
  </si>
  <si>
    <t>周斌</t>
  </si>
  <si>
    <t>08</t>
  </si>
  <si>
    <t>63.6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</si>
</sst>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N4" sqref="N4"/>
    </sheetView>
  </sheetViews>
  <sheetFormatPr defaultColWidth="9" defaultRowHeight="13.5"/>
  <cols>
    <col min="1" max="1" width="4.875" style="2" customWidth="1"/>
    <col min="2" max="2" width="7.625" style="2" customWidth="1"/>
    <col min="3" max="3" width="9.625" style="2" customWidth="1"/>
    <col min="4" max="4" width="13.125" style="2" customWidth="1"/>
    <col min="5" max="5" width="11.625" style="2" customWidth="1"/>
    <col min="6" max="6" width="9" style="2" customWidth="1"/>
    <col min="7" max="7" width="17.125" style="2" customWidth="1"/>
    <col min="8" max="8" width="10.125" style="2" customWidth="1"/>
    <col min="9" max="9" width="18.5" style="2" customWidth="1"/>
    <col min="10" max="10" width="9.375" style="2" customWidth="1"/>
    <col min="11" max="11" width="7.625" style="2" customWidth="1"/>
    <col min="12" max="12" width="13.125" style="2" customWidth="1"/>
    <col min="13" max="16384" width="9" style="2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</row>
    <row r="3" ht="25" customHeight="1" spans="1:14">
      <c r="A3" s="6">
        <v>1</v>
      </c>
      <c r="B3" s="6" t="s">
        <v>13</v>
      </c>
      <c r="C3" s="6" t="s">
        <v>14</v>
      </c>
      <c r="D3" s="6">
        <v>2023120108</v>
      </c>
      <c r="E3" s="6" t="s">
        <v>15</v>
      </c>
      <c r="F3" s="6">
        <v>89</v>
      </c>
      <c r="G3" s="6">
        <v>53.4</v>
      </c>
      <c r="H3" s="6" t="s">
        <v>16</v>
      </c>
      <c r="I3" s="6">
        <v>33.76</v>
      </c>
      <c r="J3" s="6">
        <f>SUM(G3,I3)</f>
        <v>87.16</v>
      </c>
      <c r="K3" s="6">
        <v>1</v>
      </c>
      <c r="L3" s="6" t="s">
        <v>17</v>
      </c>
      <c r="N3" s="8"/>
    </row>
    <row r="4" ht="25" customHeight="1" spans="1:14">
      <c r="A4" s="6">
        <v>2</v>
      </c>
      <c r="B4" s="6" t="s">
        <v>18</v>
      </c>
      <c r="C4" s="6" t="s">
        <v>14</v>
      </c>
      <c r="D4" s="6">
        <v>2023120101</v>
      </c>
      <c r="E4" s="6" t="s">
        <v>19</v>
      </c>
      <c r="F4" s="6">
        <v>71</v>
      </c>
      <c r="G4" s="6">
        <v>42.6</v>
      </c>
      <c r="H4" s="6" t="s">
        <v>20</v>
      </c>
      <c r="I4" s="6">
        <v>26.48</v>
      </c>
      <c r="J4" s="6">
        <f t="shared" ref="J4:J14" si="0">SUM(G4,I4)</f>
        <v>69.08</v>
      </c>
      <c r="K4" s="6">
        <v>2</v>
      </c>
      <c r="L4" s="6" t="s">
        <v>21</v>
      </c>
      <c r="N4" s="8"/>
    </row>
    <row r="5" ht="25" customHeight="1" spans="1:14">
      <c r="A5" s="6">
        <v>3</v>
      </c>
      <c r="B5" s="6" t="s">
        <v>22</v>
      </c>
      <c r="C5" s="6" t="s">
        <v>14</v>
      </c>
      <c r="D5" s="6">
        <v>2023120103</v>
      </c>
      <c r="E5" s="6" t="s">
        <v>23</v>
      </c>
      <c r="F5" s="6">
        <v>69</v>
      </c>
      <c r="G5" s="6">
        <v>41.4</v>
      </c>
      <c r="H5" s="6" t="s">
        <v>24</v>
      </c>
      <c r="I5" s="6">
        <v>24.72</v>
      </c>
      <c r="J5" s="6">
        <f t="shared" si="0"/>
        <v>66.12</v>
      </c>
      <c r="K5" s="6">
        <v>3</v>
      </c>
      <c r="L5" s="6" t="s">
        <v>21</v>
      </c>
      <c r="N5" s="8"/>
    </row>
    <row r="6" ht="25" customHeight="1" spans="1:14">
      <c r="A6" s="6">
        <v>4</v>
      </c>
      <c r="B6" s="6" t="s">
        <v>25</v>
      </c>
      <c r="C6" s="6" t="s">
        <v>26</v>
      </c>
      <c r="D6" s="6">
        <v>2023120505</v>
      </c>
      <c r="E6" s="6" t="s">
        <v>26</v>
      </c>
      <c r="F6" s="6">
        <v>103.5</v>
      </c>
      <c r="G6" s="6">
        <v>62.1</v>
      </c>
      <c r="H6" s="6" t="s">
        <v>27</v>
      </c>
      <c r="I6" s="6">
        <v>33.52</v>
      </c>
      <c r="J6" s="6">
        <f t="shared" si="0"/>
        <v>95.62</v>
      </c>
      <c r="K6" s="6">
        <v>1</v>
      </c>
      <c r="L6" s="6" t="s">
        <v>17</v>
      </c>
      <c r="N6" s="8"/>
    </row>
    <row r="7" ht="25" customHeight="1" spans="1:14">
      <c r="A7" s="6">
        <v>5</v>
      </c>
      <c r="B7" s="6" t="s">
        <v>28</v>
      </c>
      <c r="C7" s="6" t="s">
        <v>26</v>
      </c>
      <c r="D7" s="6">
        <v>2023120302</v>
      </c>
      <c r="E7" s="6" t="s">
        <v>29</v>
      </c>
      <c r="F7" s="6">
        <v>95.5</v>
      </c>
      <c r="G7" s="6">
        <v>57.3</v>
      </c>
      <c r="H7" s="6" t="s">
        <v>30</v>
      </c>
      <c r="I7" s="6">
        <v>36.16</v>
      </c>
      <c r="J7" s="6">
        <f t="shared" si="0"/>
        <v>93.46</v>
      </c>
      <c r="K7" s="6">
        <v>2</v>
      </c>
      <c r="L7" s="6" t="s">
        <v>17</v>
      </c>
      <c r="N7" s="8"/>
    </row>
    <row r="8" ht="25" customHeight="1" spans="1:14">
      <c r="A8" s="6">
        <v>6</v>
      </c>
      <c r="B8" s="6" t="s">
        <v>31</v>
      </c>
      <c r="C8" s="6" t="s">
        <v>26</v>
      </c>
      <c r="D8" s="6">
        <v>2023120215</v>
      </c>
      <c r="E8" s="6" t="s">
        <v>32</v>
      </c>
      <c r="F8" s="6">
        <v>100</v>
      </c>
      <c r="G8" s="6">
        <v>60</v>
      </c>
      <c r="H8" s="6" t="s">
        <v>33</v>
      </c>
      <c r="I8" s="6">
        <v>28.56</v>
      </c>
      <c r="J8" s="6">
        <f t="shared" si="0"/>
        <v>88.56</v>
      </c>
      <c r="K8" s="6">
        <v>3</v>
      </c>
      <c r="L8" s="6" t="s">
        <v>21</v>
      </c>
      <c r="N8" s="8"/>
    </row>
    <row r="9" ht="25" customHeight="1" spans="1:14">
      <c r="A9" s="6">
        <v>7</v>
      </c>
      <c r="B9" s="6" t="s">
        <v>34</v>
      </c>
      <c r="C9" s="6" t="s">
        <v>26</v>
      </c>
      <c r="D9" s="6">
        <v>2023120318</v>
      </c>
      <c r="E9" s="6" t="s">
        <v>35</v>
      </c>
      <c r="F9" s="6">
        <v>92</v>
      </c>
      <c r="G9" s="6">
        <v>55.2</v>
      </c>
      <c r="H9" s="6" t="s">
        <v>36</v>
      </c>
      <c r="I9" s="6">
        <v>31.28</v>
      </c>
      <c r="J9" s="6">
        <f t="shared" si="0"/>
        <v>86.48</v>
      </c>
      <c r="K9" s="6">
        <v>4</v>
      </c>
      <c r="L9" s="6" t="s">
        <v>21</v>
      </c>
      <c r="N9" s="8"/>
    </row>
    <row r="10" ht="25" customHeight="1" spans="1:14">
      <c r="A10" s="6">
        <v>8</v>
      </c>
      <c r="B10" s="6" t="s">
        <v>37</v>
      </c>
      <c r="C10" s="6" t="s">
        <v>26</v>
      </c>
      <c r="D10" s="6">
        <v>2023120413</v>
      </c>
      <c r="E10" s="6" t="s">
        <v>38</v>
      </c>
      <c r="F10" s="6">
        <v>95.5</v>
      </c>
      <c r="G10" s="6">
        <v>57.3</v>
      </c>
      <c r="H10" s="6" t="s">
        <v>39</v>
      </c>
      <c r="I10" s="6">
        <v>26.8</v>
      </c>
      <c r="J10" s="6">
        <f t="shared" si="0"/>
        <v>84.1</v>
      </c>
      <c r="K10" s="6">
        <v>5</v>
      </c>
      <c r="L10" s="6" t="s">
        <v>21</v>
      </c>
      <c r="N10" s="8"/>
    </row>
    <row r="11" ht="25" customHeight="1" spans="1:14">
      <c r="A11" s="6">
        <v>9</v>
      </c>
      <c r="B11" s="6" t="s">
        <v>40</v>
      </c>
      <c r="C11" s="6" t="s">
        <v>26</v>
      </c>
      <c r="D11" s="6">
        <v>2023120204</v>
      </c>
      <c r="E11" s="6" t="s">
        <v>14</v>
      </c>
      <c r="F11" s="6">
        <v>91.5</v>
      </c>
      <c r="G11" s="6">
        <v>54.9</v>
      </c>
      <c r="H11" s="6" t="s">
        <v>41</v>
      </c>
      <c r="I11" s="6">
        <v>25.68</v>
      </c>
      <c r="J11" s="6">
        <f t="shared" si="0"/>
        <v>80.58</v>
      </c>
      <c r="K11" s="6">
        <v>6</v>
      </c>
      <c r="L11" s="6" t="s">
        <v>21</v>
      </c>
      <c r="N11" s="8"/>
    </row>
    <row r="12" ht="25" customHeight="1" spans="1:14">
      <c r="A12" s="6">
        <v>10</v>
      </c>
      <c r="B12" s="6" t="s">
        <v>42</v>
      </c>
      <c r="C12" s="6" t="s">
        <v>43</v>
      </c>
      <c r="D12" s="6">
        <v>2023120631</v>
      </c>
      <c r="E12" s="6" t="s">
        <v>43</v>
      </c>
      <c r="F12" s="6">
        <v>98</v>
      </c>
      <c r="G12" s="6">
        <v>58.8</v>
      </c>
      <c r="H12" s="6" t="s">
        <v>44</v>
      </c>
      <c r="I12" s="6">
        <v>34.32</v>
      </c>
      <c r="J12" s="6">
        <f t="shared" si="0"/>
        <v>93.12</v>
      </c>
      <c r="K12" s="6">
        <v>1</v>
      </c>
      <c r="L12" s="6" t="s">
        <v>17</v>
      </c>
      <c r="N12" s="8"/>
    </row>
    <row r="13" ht="25" customHeight="1" spans="1:14">
      <c r="A13" s="6">
        <v>11</v>
      </c>
      <c r="B13" s="6" t="s">
        <v>45</v>
      </c>
      <c r="C13" s="6" t="s">
        <v>43</v>
      </c>
      <c r="D13" s="6">
        <v>2023120825</v>
      </c>
      <c r="E13" s="6" t="s">
        <v>46</v>
      </c>
      <c r="F13" s="6">
        <v>99</v>
      </c>
      <c r="G13" s="6">
        <v>59.4</v>
      </c>
      <c r="H13" s="6" t="s">
        <v>47</v>
      </c>
      <c r="I13" s="6">
        <v>31.12</v>
      </c>
      <c r="J13" s="6">
        <f t="shared" si="0"/>
        <v>90.52</v>
      </c>
      <c r="K13" s="6">
        <v>2</v>
      </c>
      <c r="L13" s="6" t="s">
        <v>21</v>
      </c>
      <c r="N13" s="8"/>
    </row>
    <row r="14" ht="25" customHeight="1" spans="1:14">
      <c r="A14" s="6">
        <v>12</v>
      </c>
      <c r="B14" s="6" t="s">
        <v>48</v>
      </c>
      <c r="C14" s="6" t="s">
        <v>43</v>
      </c>
      <c r="D14" s="6">
        <v>2023120716</v>
      </c>
      <c r="E14" s="6" t="s">
        <v>49</v>
      </c>
      <c r="F14" s="6">
        <v>101</v>
      </c>
      <c r="G14" s="6">
        <v>60.6</v>
      </c>
      <c r="H14" s="6" t="s">
        <v>50</v>
      </c>
      <c r="I14" s="6">
        <v>25.44</v>
      </c>
      <c r="J14" s="6">
        <f t="shared" si="0"/>
        <v>86.04</v>
      </c>
      <c r="K14" s="6">
        <v>3</v>
      </c>
      <c r="L14" s="6" t="s">
        <v>21</v>
      </c>
      <c r="N14" s="8"/>
    </row>
    <row r="15" spans="14:14">
      <c r="N15" s="9"/>
    </row>
    <row r="27" spans="4:4">
      <c r="D27" s="7"/>
    </row>
    <row r="28" spans="4:4">
      <c r="D28" s="7"/>
    </row>
    <row r="29" spans="4:4">
      <c r="D29" s="8"/>
    </row>
    <row r="30" spans="4:4">
      <c r="D30" s="8"/>
    </row>
    <row r="31" spans="4:4">
      <c r="D31" s="8"/>
    </row>
    <row r="32" spans="4:4">
      <c r="D32" s="8"/>
    </row>
    <row r="33" spans="4:4">
      <c r="D33" s="8"/>
    </row>
    <row r="34" spans="4:4">
      <c r="D34" s="8"/>
    </row>
    <row r="35" spans="4:4">
      <c r="D35" s="8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</sheetData>
  <sortState ref="A12:J14">
    <sortCondition ref="A12" descending="1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2023-11-27T06:58:31Z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