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<sst xmlns="http://schemas.openxmlformats.org/spreadsheetml/2006/main" count="53" uniqueCount="28">
  <si>
    <t>普安县民安城市建设经营管理有限公司2023年公开招聘工作人员面试成绩、总成绩暨体检人员名单</t>
  </si>
  <si>
    <t>序号</t>
  </si>
  <si>
    <t>姓名</t>
  </si>
  <si>
    <t>报考单位</t>
  </si>
  <si>
    <t>报考职位</t>
  </si>
  <si>
    <t>考号</t>
  </si>
  <si>
    <t>笔试成绩</t>
  </si>
  <si>
    <t>笔试折合后成绩</t>
  </si>
  <si>
    <t>面试成绩</t>
  </si>
  <si>
    <t>面试折合成绩</t>
  </si>
  <si>
    <t>总成绩</t>
  </si>
  <si>
    <t>是否进入体检环节</t>
  </si>
  <si>
    <t>备注</t>
  </si>
  <si>
    <t>陈稳强</t>
  </si>
  <si>
    <t>普安县民安城市建设经营管理有限公司</t>
  </si>
  <si>
    <t>01-财务总监</t>
  </si>
  <si>
    <t>是</t>
  </si>
  <si>
    <t>严禹</t>
  </si>
  <si>
    <t>02-专职会计</t>
  </si>
  <si>
    <t>张齐</t>
  </si>
  <si>
    <t>否</t>
  </si>
  <si>
    <t>柏娜</t>
  </si>
  <si>
    <t>赵方</t>
  </si>
  <si>
    <t>肖征</t>
  </si>
  <si>
    <t>胡先陆</t>
  </si>
  <si>
    <t>王进</t>
  </si>
  <si>
    <t>王丽</t>
  </si>
  <si>
    <t>谭本荣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</si>
</sst>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6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2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4" workbookViewId="0">
      <selection activeCell="H12" sqref="H12"/>
    </sheetView>
  </sheetViews>
  <sheetFormatPr defaultColWidth="9" defaultRowHeight="13.5"/>
  <cols>
    <col min="3" max="3" width="34" customWidth="1"/>
    <col min="4" max="4" width="13.5" style="2" customWidth="1"/>
    <col min="5" max="5" width="14.375" customWidth="1"/>
    <col min="7" max="7" width="9" style="3"/>
    <col min="8" max="8" width="9" style="4"/>
    <col min="9" max="9" width="9" style="5"/>
    <col min="10" max="10" width="9" style="6"/>
  </cols>
  <sheetData>
    <row r="1" ht="97" customHeight="1" spans="1:12">
      <c r="A1" s="7" t="s">
        <v>0</v>
      </c>
      <c r="B1" s="7"/>
      <c r="C1" s="7"/>
      <c r="D1" s="8"/>
      <c r="E1" s="7"/>
      <c r="F1" s="7"/>
      <c r="G1" s="9"/>
      <c r="H1" s="10"/>
      <c r="I1" s="9"/>
      <c r="J1" s="24"/>
      <c r="K1" s="7"/>
      <c r="L1" s="7"/>
    </row>
    <row r="2" ht="41" customHeight="1" spans="1:12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1" t="s">
        <v>6</v>
      </c>
      <c r="G2" s="14" t="s">
        <v>7</v>
      </c>
      <c r="H2" s="15" t="s">
        <v>8</v>
      </c>
      <c r="I2" s="25" t="s">
        <v>9</v>
      </c>
      <c r="J2" s="26" t="s">
        <v>10</v>
      </c>
      <c r="K2" s="11" t="s">
        <v>11</v>
      </c>
      <c r="L2" s="11" t="s">
        <v>12</v>
      </c>
    </row>
    <row r="3" s="1" customFormat="1" ht="53" customHeight="1" spans="1:12">
      <c r="A3" s="16">
        <v>1</v>
      </c>
      <c r="B3" s="17" t="s">
        <v>13</v>
      </c>
      <c r="C3" s="18" t="s">
        <v>14</v>
      </c>
      <c r="D3" s="19" t="s">
        <v>15</v>
      </c>
      <c r="E3" s="20">
        <v>20231104002</v>
      </c>
      <c r="F3" s="21">
        <v>67</v>
      </c>
      <c r="G3" s="22">
        <f>F3*0.4</f>
        <v>26.8</v>
      </c>
      <c r="H3" s="23">
        <v>45.8</v>
      </c>
      <c r="I3" s="27">
        <f>H3*0.6</f>
        <v>27.48</v>
      </c>
      <c r="J3" s="27">
        <f>G3+I3</f>
        <v>54.28</v>
      </c>
      <c r="K3" s="28" t="s">
        <v>16</v>
      </c>
      <c r="L3" s="29"/>
    </row>
    <row r="4" s="1" customFormat="1" ht="53" customHeight="1" spans="1:12">
      <c r="A4" s="16">
        <v>2</v>
      </c>
      <c r="B4" s="20" t="s">
        <v>17</v>
      </c>
      <c r="C4" s="18" t="s">
        <v>14</v>
      </c>
      <c r="D4" s="19" t="s">
        <v>18</v>
      </c>
      <c r="E4" s="20">
        <v>20231104005</v>
      </c>
      <c r="F4" s="21">
        <v>70</v>
      </c>
      <c r="G4" s="22">
        <f t="shared" ref="G4:G12" si="0">F4*0.4</f>
        <v>28</v>
      </c>
      <c r="H4" s="23">
        <v>77.96</v>
      </c>
      <c r="I4" s="27">
        <f t="shared" ref="I4:I12" si="1">H4*0.6</f>
        <v>46.776</v>
      </c>
      <c r="J4" s="27">
        <f t="shared" ref="J4:J12" si="2">G4+I4</f>
        <v>74.776</v>
      </c>
      <c r="K4" s="28" t="s">
        <v>16</v>
      </c>
      <c r="L4" s="29"/>
    </row>
    <row r="5" s="1" customFormat="1" ht="53" customHeight="1" spans="1:12">
      <c r="A5" s="16">
        <v>3</v>
      </c>
      <c r="B5" s="20" t="s">
        <v>19</v>
      </c>
      <c r="C5" s="18" t="s">
        <v>14</v>
      </c>
      <c r="D5" s="19" t="s">
        <v>18</v>
      </c>
      <c r="E5" s="20">
        <v>20231104007</v>
      </c>
      <c r="F5" s="21">
        <v>67</v>
      </c>
      <c r="G5" s="22">
        <f t="shared" si="0"/>
        <v>26.8</v>
      </c>
      <c r="H5" s="23">
        <v>55</v>
      </c>
      <c r="I5" s="27">
        <f t="shared" si="1"/>
        <v>33</v>
      </c>
      <c r="J5" s="27">
        <f t="shared" si="2"/>
        <v>59.8</v>
      </c>
      <c r="K5" s="28" t="s">
        <v>20</v>
      </c>
      <c r="L5" s="30"/>
    </row>
    <row r="6" s="1" customFormat="1" ht="53" customHeight="1" spans="1:12">
      <c r="A6" s="16">
        <v>4</v>
      </c>
      <c r="B6" s="20" t="s">
        <v>21</v>
      </c>
      <c r="C6" s="18" t="s">
        <v>14</v>
      </c>
      <c r="D6" s="19" t="s">
        <v>18</v>
      </c>
      <c r="E6" s="20">
        <v>20231104011</v>
      </c>
      <c r="F6" s="21">
        <v>67</v>
      </c>
      <c r="G6" s="22">
        <f t="shared" si="0"/>
        <v>26.8</v>
      </c>
      <c r="H6" s="23">
        <v>64.8</v>
      </c>
      <c r="I6" s="27">
        <f t="shared" si="1"/>
        <v>38.88</v>
      </c>
      <c r="J6" s="27">
        <f t="shared" si="2"/>
        <v>65.68</v>
      </c>
      <c r="K6" s="28" t="s">
        <v>16</v>
      </c>
      <c r="L6" s="30"/>
    </row>
    <row r="7" s="1" customFormat="1" ht="53" customHeight="1" spans="1:12">
      <c r="A7" s="16">
        <v>5</v>
      </c>
      <c r="B7" s="20" t="s">
        <v>22</v>
      </c>
      <c r="C7" s="18" t="s">
        <v>14</v>
      </c>
      <c r="D7" s="19" t="s">
        <v>18</v>
      </c>
      <c r="E7" s="20">
        <v>20231104017</v>
      </c>
      <c r="F7" s="21">
        <v>78</v>
      </c>
      <c r="G7" s="22">
        <f t="shared" si="0"/>
        <v>31.2</v>
      </c>
      <c r="H7" s="23">
        <v>47.6</v>
      </c>
      <c r="I7" s="27">
        <f t="shared" si="1"/>
        <v>28.56</v>
      </c>
      <c r="J7" s="27">
        <f t="shared" si="2"/>
        <v>59.76</v>
      </c>
      <c r="K7" s="28" t="s">
        <v>20</v>
      </c>
      <c r="L7" s="29"/>
    </row>
    <row r="8" s="1" customFormat="1" ht="53" customHeight="1" spans="1:12">
      <c r="A8" s="16">
        <v>6</v>
      </c>
      <c r="B8" s="20" t="s">
        <v>23</v>
      </c>
      <c r="C8" s="18" t="s">
        <v>14</v>
      </c>
      <c r="D8" s="19" t="s">
        <v>18</v>
      </c>
      <c r="E8" s="20">
        <v>20231104020</v>
      </c>
      <c r="F8" s="21">
        <v>68</v>
      </c>
      <c r="G8" s="22">
        <f t="shared" si="0"/>
        <v>27.2</v>
      </c>
      <c r="H8" s="23">
        <v>56.8</v>
      </c>
      <c r="I8" s="27">
        <f t="shared" si="1"/>
        <v>34.08</v>
      </c>
      <c r="J8" s="27">
        <f t="shared" si="2"/>
        <v>61.28</v>
      </c>
      <c r="K8" s="28" t="s">
        <v>20</v>
      </c>
      <c r="L8" s="30"/>
    </row>
    <row r="9" s="1" customFormat="1" ht="53" customHeight="1" spans="1:12">
      <c r="A9" s="16">
        <v>7</v>
      </c>
      <c r="B9" s="20" t="s">
        <v>24</v>
      </c>
      <c r="C9" s="18" t="s">
        <v>14</v>
      </c>
      <c r="D9" s="19" t="s">
        <v>18</v>
      </c>
      <c r="E9" s="20">
        <v>20231104034</v>
      </c>
      <c r="F9" s="21">
        <v>68</v>
      </c>
      <c r="G9" s="22">
        <f t="shared" si="0"/>
        <v>27.2</v>
      </c>
      <c r="H9" s="23">
        <v>50</v>
      </c>
      <c r="I9" s="27">
        <f t="shared" si="1"/>
        <v>30</v>
      </c>
      <c r="J9" s="27">
        <f t="shared" si="2"/>
        <v>57.2</v>
      </c>
      <c r="K9" s="28" t="s">
        <v>20</v>
      </c>
      <c r="L9" s="29"/>
    </row>
    <row r="10" s="1" customFormat="1" ht="53" customHeight="1" spans="1:12">
      <c r="A10" s="16">
        <v>8</v>
      </c>
      <c r="B10" s="20" t="s">
        <v>25</v>
      </c>
      <c r="C10" s="18" t="s">
        <v>14</v>
      </c>
      <c r="D10" s="19" t="s">
        <v>18</v>
      </c>
      <c r="E10" s="20">
        <v>20231104042</v>
      </c>
      <c r="F10" s="21">
        <v>79</v>
      </c>
      <c r="G10" s="22">
        <f t="shared" si="0"/>
        <v>31.6</v>
      </c>
      <c r="H10" s="23">
        <v>67</v>
      </c>
      <c r="I10" s="27">
        <f t="shared" si="1"/>
        <v>40.2</v>
      </c>
      <c r="J10" s="27">
        <f t="shared" si="2"/>
        <v>71.8</v>
      </c>
      <c r="K10" s="28" t="s">
        <v>16</v>
      </c>
      <c r="L10" s="29"/>
    </row>
    <row r="11" s="1" customFormat="1" ht="53" customHeight="1" spans="1:12">
      <c r="A11" s="16">
        <v>9</v>
      </c>
      <c r="B11" s="20" t="s">
        <v>26</v>
      </c>
      <c r="C11" s="18" t="s">
        <v>14</v>
      </c>
      <c r="D11" s="19" t="s">
        <v>18</v>
      </c>
      <c r="E11" s="20">
        <v>20231104053</v>
      </c>
      <c r="F11" s="21">
        <v>71</v>
      </c>
      <c r="G11" s="22">
        <f t="shared" si="0"/>
        <v>28.4</v>
      </c>
      <c r="H11" s="23">
        <v>57.8</v>
      </c>
      <c r="I11" s="27">
        <f t="shared" si="1"/>
        <v>34.68</v>
      </c>
      <c r="J11" s="27">
        <f t="shared" si="2"/>
        <v>63.08</v>
      </c>
      <c r="K11" s="28" t="s">
        <v>20</v>
      </c>
      <c r="L11" s="29"/>
    </row>
    <row r="12" s="1" customFormat="1" ht="53" customHeight="1" spans="1:12">
      <c r="A12" s="16">
        <v>10</v>
      </c>
      <c r="B12" s="20" t="s">
        <v>27</v>
      </c>
      <c r="C12" s="18" t="s">
        <v>14</v>
      </c>
      <c r="D12" s="19" t="s">
        <v>18</v>
      </c>
      <c r="E12" s="20">
        <v>20231104060</v>
      </c>
      <c r="F12" s="21">
        <v>69</v>
      </c>
      <c r="G12" s="22">
        <f t="shared" si="0"/>
        <v>27.6</v>
      </c>
      <c r="H12" s="23">
        <v>62.12</v>
      </c>
      <c r="I12" s="27">
        <f t="shared" si="1"/>
        <v>37.272</v>
      </c>
      <c r="J12" s="27">
        <f t="shared" si="2"/>
        <v>64.872</v>
      </c>
      <c r="K12" s="28" t="s">
        <v>20</v>
      </c>
      <c r="L12" s="29"/>
    </row>
    <row r="13" ht="53" customHeight="1"/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普安县人社局公文收发员</cp:lastModifiedBy>
  <dcterms:created xsi:type="dcterms:W3CDTF">2021-05-08T01:57:00Z</dcterms:created>
  <dcterms:modified xsi:type="dcterms:W3CDTF">2023-11-12T10:16:19Z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128233309537497CBFF171EE427B0E32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