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08" firstSheet="1" activeTab="11"/>
  </bookViews>
  <sheets>
    <sheet name="铝锦行政工作员（文秘）" sheetId="4" r:id="rId1"/>
    <sheet name="铝锦业务一部" sheetId="3" r:id="rId2"/>
    <sheet name="铝锦业务二部" sheetId="11" r:id="rId3"/>
    <sheet name="铝锦结算中心结算员" sheetId="17" r:id="rId4"/>
    <sheet name="兴黔综合主管" sheetId="6" r:id="rId5"/>
    <sheet name="兴黔主办会计" sheetId="5" r:id="rId6"/>
    <sheet name="兴黔项目管理员" sheetId="14" r:id="rId7"/>
    <sheet name="仁泰综合后勤" sheetId="8" r:id="rId8"/>
    <sheet name="仁泰质量监督主管" sheetId="13" r:id="rId9"/>
    <sheet name="仁泰生产运营部（电热主管）" sheetId="7" r:id="rId10"/>
    <sheet name="仁泰财务部（会计）" sheetId="9" r:id="rId11"/>
    <sheet name="仁泰财务经理" sheetId="18" r:id="rId12"/>
  </sheets>
  <calcPr calcId="144525"/>
</workbook>
</file>

<file path=xl/sharedStrings.xml><?xml version="1.0" encoding="utf-8"?>
<sst xmlns="http://schemas.openxmlformats.org/spreadsheetml/2006/main" count="906" uniqueCount="279">
  <si>
    <t>贵州铝锦商贸有限公司3月25日笔试成绩行政工作员（文秘）</t>
  </si>
  <si>
    <t>序号</t>
  </si>
  <si>
    <t>姓名</t>
  </si>
  <si>
    <t>岗位</t>
  </si>
  <si>
    <t>考场</t>
  </si>
  <si>
    <t>座位号</t>
  </si>
  <si>
    <t>时间</t>
  </si>
  <si>
    <t>笔试成绩</t>
  </si>
  <si>
    <t>名次</t>
  </si>
  <si>
    <t>是否进入面试</t>
  </si>
  <si>
    <t>备注</t>
  </si>
  <si>
    <t>李  金</t>
  </si>
  <si>
    <t>行政工作员（文秘）</t>
  </si>
  <si>
    <t>第1考场</t>
  </si>
  <si>
    <t>004</t>
  </si>
  <si>
    <t>9:00-11：30</t>
  </si>
  <si>
    <t>是</t>
  </si>
  <si>
    <t>陆文宇</t>
  </si>
  <si>
    <t>007</t>
  </si>
  <si>
    <t>徐德英</t>
  </si>
  <si>
    <t>013</t>
  </si>
  <si>
    <t>李开旭</t>
  </si>
  <si>
    <t>005</t>
  </si>
  <si>
    <t>否</t>
  </si>
  <si>
    <t>冯金发</t>
  </si>
  <si>
    <t>001</t>
  </si>
  <si>
    <t>龚勤梅</t>
  </si>
  <si>
    <t>002</t>
  </si>
  <si>
    <t>周家艳</t>
  </si>
  <si>
    <t>014</t>
  </si>
  <si>
    <t>张雯倩</t>
  </si>
  <si>
    <t>012</t>
  </si>
  <si>
    <t>王徇徇</t>
  </si>
  <si>
    <t>010</t>
  </si>
  <si>
    <t>张芳芳</t>
  </si>
  <si>
    <t>015</t>
  </si>
  <si>
    <t>黄  伟</t>
  </si>
  <si>
    <t>003</t>
  </si>
  <si>
    <t>李齐齐</t>
  </si>
  <si>
    <t>006</t>
  </si>
  <si>
    <t>缺考</t>
  </si>
  <si>
    <t>秦开春</t>
  </si>
  <si>
    <t>008</t>
  </si>
  <si>
    <t>宋  倩</t>
  </si>
  <si>
    <t>009</t>
  </si>
  <si>
    <t>吴永科</t>
  </si>
  <si>
    <t>011</t>
  </si>
  <si>
    <t>贵州铝锦商贸有限公司3月25日笔试成绩业务一部业务员</t>
  </si>
  <si>
    <t>田铃松</t>
  </si>
  <si>
    <t>业务一部业务员</t>
  </si>
  <si>
    <t>020</t>
  </si>
  <si>
    <t>勾国建</t>
  </si>
  <si>
    <t>018</t>
  </si>
  <si>
    <t>李金蓓</t>
  </si>
  <si>
    <t>017</t>
  </si>
  <si>
    <t>钟永宝</t>
  </si>
  <si>
    <t>024</t>
  </si>
  <si>
    <t>胡  超</t>
  </si>
  <si>
    <t>023</t>
  </si>
  <si>
    <t>辜林峰</t>
  </si>
  <si>
    <t>019</t>
  </si>
  <si>
    <t>杨  海</t>
  </si>
  <si>
    <t>022</t>
  </si>
  <si>
    <t>熊国良</t>
  </si>
  <si>
    <t>021</t>
  </si>
  <si>
    <t>陈思雨</t>
  </si>
  <si>
    <t>016</t>
  </si>
  <si>
    <t>贵州铝锦商贸有限公司3月25日笔试成绩业务二部业务员</t>
  </si>
  <si>
    <t>王  超</t>
  </si>
  <si>
    <t>业务二部业务员</t>
  </si>
  <si>
    <t>027</t>
  </si>
  <si>
    <t>王正斌</t>
  </si>
  <si>
    <t>028</t>
  </si>
  <si>
    <t>陈  帅</t>
  </si>
  <si>
    <t>025</t>
  </si>
  <si>
    <t>毛付美</t>
  </si>
  <si>
    <t>026</t>
  </si>
  <si>
    <t>贵州铝锦商贸有限公司3月25日笔试成绩（结算中心）</t>
  </si>
  <si>
    <t>张忠艳</t>
  </si>
  <si>
    <t>结算中心结算员</t>
  </si>
  <si>
    <t>044</t>
  </si>
  <si>
    <t>田津津</t>
  </si>
  <si>
    <t>036</t>
  </si>
  <si>
    <t>肖  霄</t>
  </si>
  <si>
    <t>030</t>
  </si>
  <si>
    <t>王  燕</t>
  </si>
  <si>
    <t>039</t>
  </si>
  <si>
    <t>吴  倩</t>
  </si>
  <si>
    <t>041</t>
  </si>
  <si>
    <t>蔡文山</t>
  </si>
  <si>
    <t>029</t>
  </si>
  <si>
    <t>付婷婷</t>
  </si>
  <si>
    <t>034</t>
  </si>
  <si>
    <t>陈  芸</t>
  </si>
  <si>
    <t>033</t>
  </si>
  <si>
    <t>王思瑶</t>
  </si>
  <si>
    <t>037</t>
  </si>
  <si>
    <t>车润东</t>
  </si>
  <si>
    <t>031</t>
  </si>
  <si>
    <t>周婷婷</t>
  </si>
  <si>
    <t>045</t>
  </si>
  <si>
    <t>张娴娴</t>
  </si>
  <si>
    <t>032</t>
  </si>
  <si>
    <t>彭颖雪</t>
  </si>
  <si>
    <t>035</t>
  </si>
  <si>
    <t>李亚男</t>
  </si>
  <si>
    <t>038</t>
  </si>
  <si>
    <t>王一博</t>
  </si>
  <si>
    <t>040</t>
  </si>
  <si>
    <t>徐冕娅</t>
  </si>
  <si>
    <t>042</t>
  </si>
  <si>
    <t>张选朋</t>
  </si>
  <si>
    <t>043</t>
  </si>
  <si>
    <t>兴仁市兴黔矿业有限责任公司3月25日笔试成绩（综合主管）</t>
  </si>
  <si>
    <t>综合主管</t>
  </si>
  <si>
    <t>048</t>
  </si>
  <si>
    <t>047</t>
  </si>
  <si>
    <t>陆定梅</t>
  </si>
  <si>
    <t>046</t>
  </si>
  <si>
    <t>袁明凤</t>
  </si>
  <si>
    <t>049</t>
  </si>
  <si>
    <t>兴仁市兴黔矿业有限责任公司3月25日笔试成绩（主办会计）</t>
  </si>
  <si>
    <t>潘传奇</t>
  </si>
  <si>
    <t>主办会计</t>
  </si>
  <si>
    <t>050</t>
  </si>
  <si>
    <t>罗  庆</t>
  </si>
  <si>
    <t>053</t>
  </si>
  <si>
    <t>谢  瑶</t>
  </si>
  <si>
    <t>054</t>
  </si>
  <si>
    <t>何  军</t>
  </si>
  <si>
    <t>051</t>
  </si>
  <si>
    <t>张红梅</t>
  </si>
  <si>
    <t>052</t>
  </si>
  <si>
    <t>许财金</t>
  </si>
  <si>
    <t>055</t>
  </si>
  <si>
    <t>兴仁市兴黔矿业有限责任公司3月25日笔试成绩（项目管理员）</t>
  </si>
  <si>
    <t>杨小学</t>
  </si>
  <si>
    <t>项目管理员</t>
  </si>
  <si>
    <t>073</t>
  </si>
  <si>
    <t>张廷向</t>
  </si>
  <si>
    <t>074</t>
  </si>
  <si>
    <t>余启玉</t>
  </si>
  <si>
    <t>059</t>
  </si>
  <si>
    <t>周秋雁</t>
  </si>
  <si>
    <t>064</t>
  </si>
  <si>
    <t>071</t>
  </si>
  <si>
    <t>李忱澎</t>
  </si>
  <si>
    <t>057</t>
  </si>
  <si>
    <t>陈  波</t>
  </si>
  <si>
    <t>056</t>
  </si>
  <si>
    <t>熊文忠</t>
  </si>
  <si>
    <t>072</t>
  </si>
  <si>
    <t>韩金津</t>
  </si>
  <si>
    <t>067</t>
  </si>
  <si>
    <t>李文波</t>
  </si>
  <si>
    <t>069</t>
  </si>
  <si>
    <t>张  欢</t>
  </si>
  <si>
    <t>061</t>
  </si>
  <si>
    <t>瞿亚龙</t>
  </si>
  <si>
    <t>058</t>
  </si>
  <si>
    <t>张  晟</t>
  </si>
  <si>
    <t>060</t>
  </si>
  <si>
    <t>张  鹏</t>
  </si>
  <si>
    <t>062</t>
  </si>
  <si>
    <t>张  祥</t>
  </si>
  <si>
    <t>063</t>
  </si>
  <si>
    <t>蔡  近</t>
  </si>
  <si>
    <t>065</t>
  </si>
  <si>
    <t>韩金典</t>
  </si>
  <si>
    <t>066</t>
  </si>
  <si>
    <t>068</t>
  </si>
  <si>
    <t>陈朝富</t>
  </si>
  <si>
    <t>070</t>
  </si>
  <si>
    <t>钟品海</t>
  </si>
  <si>
    <t>075</t>
  </si>
  <si>
    <t>贵州省仁泰矿业投资有限公司3月25日笔试成绩综合协调部（综合后勤）</t>
  </si>
  <si>
    <t>胡云霞</t>
  </si>
  <si>
    <t>综合协调部（综合后勤）</t>
  </si>
  <si>
    <t>085</t>
  </si>
  <si>
    <t>韩  宇</t>
  </si>
  <si>
    <t>078</t>
  </si>
  <si>
    <t>张  婷</t>
  </si>
  <si>
    <t>097</t>
  </si>
  <si>
    <t>黄道程</t>
  </si>
  <si>
    <t>086</t>
  </si>
  <si>
    <t>王权益</t>
  </si>
  <si>
    <t>091</t>
  </si>
  <si>
    <t>蔡诗莹</t>
  </si>
  <si>
    <t>080</t>
  </si>
  <si>
    <t>屠定益</t>
  </si>
  <si>
    <t>089</t>
  </si>
  <si>
    <t>肖仕文</t>
  </si>
  <si>
    <t>095</t>
  </si>
  <si>
    <t>张  兰</t>
  </si>
  <si>
    <t>083</t>
  </si>
  <si>
    <t>桂  萍</t>
  </si>
  <si>
    <t>082</t>
  </si>
  <si>
    <t>077</t>
  </si>
  <si>
    <t>079</t>
  </si>
  <si>
    <t>陆海涛</t>
  </si>
  <si>
    <t>081</t>
  </si>
  <si>
    <t>胡小松</t>
  </si>
  <si>
    <t>084</t>
  </si>
  <si>
    <t>087</t>
  </si>
  <si>
    <t>唐维红</t>
  </si>
  <si>
    <t>088</t>
  </si>
  <si>
    <t>王晶晶</t>
  </si>
  <si>
    <t>090</t>
  </si>
  <si>
    <t>王胜江</t>
  </si>
  <si>
    <t>092</t>
  </si>
  <si>
    <t>王占红</t>
  </si>
  <si>
    <t>093</t>
  </si>
  <si>
    <t>王治庭</t>
  </si>
  <si>
    <t>094</t>
  </si>
  <si>
    <t>096</t>
  </si>
  <si>
    <t>蔡  玮</t>
  </si>
  <si>
    <t>098</t>
  </si>
  <si>
    <t>076</t>
  </si>
  <si>
    <t>贵州省仁泰矿业投资有限公司3月25日笔试成绩质量监督部（主管）</t>
  </si>
  <si>
    <t>质量监督部（主管）</t>
  </si>
  <si>
    <t>100</t>
  </si>
  <si>
    <t>099</t>
  </si>
  <si>
    <t>刘灿辉</t>
  </si>
  <si>
    <t>101</t>
  </si>
  <si>
    <t>刘青青</t>
  </si>
  <si>
    <t>102</t>
  </si>
  <si>
    <t>103</t>
  </si>
  <si>
    <t>贵州省仁泰矿业投资有限公司3月25日笔试成绩生产运营部（电热主管）</t>
  </si>
  <si>
    <t>李小兵</t>
  </si>
  <si>
    <t>生产运营部（电热主管）</t>
  </si>
  <si>
    <t>107</t>
  </si>
  <si>
    <t>宦如祥</t>
  </si>
  <si>
    <t>104</t>
  </si>
  <si>
    <t>105</t>
  </si>
  <si>
    <t>夏荣良</t>
  </si>
  <si>
    <t>108</t>
  </si>
  <si>
    <t>蒋德朋</t>
  </si>
  <si>
    <t>106</t>
  </si>
  <si>
    <t>贵州省仁泰矿业投资有限公司3月25日笔试成绩财务部（会计）</t>
  </si>
  <si>
    <t>张代群</t>
  </si>
  <si>
    <t>财务部（会计）</t>
  </si>
  <si>
    <t>128</t>
  </si>
  <si>
    <t>谢怪飞</t>
  </si>
  <si>
    <t>127</t>
  </si>
  <si>
    <t>黄  灿</t>
  </si>
  <si>
    <t>119</t>
  </si>
  <si>
    <t>王忠艳</t>
  </si>
  <si>
    <t>116</t>
  </si>
  <si>
    <t>129</t>
  </si>
  <si>
    <t>敖合梅</t>
  </si>
  <si>
    <t>117</t>
  </si>
  <si>
    <t>毛兴艳</t>
  </si>
  <si>
    <t>121</t>
  </si>
  <si>
    <t>王继倩</t>
  </si>
  <si>
    <t>124</t>
  </si>
  <si>
    <t>胡先陆</t>
  </si>
  <si>
    <t>118</t>
  </si>
  <si>
    <t>旷晓宏</t>
  </si>
  <si>
    <t>120</t>
  </si>
  <si>
    <t>113</t>
  </si>
  <si>
    <t>122</t>
  </si>
  <si>
    <t>潘念念</t>
  </si>
  <si>
    <t>114</t>
  </si>
  <si>
    <t>孙朝进</t>
  </si>
  <si>
    <t>123</t>
  </si>
  <si>
    <t>唐启丽</t>
  </si>
  <si>
    <t>115</t>
  </si>
  <si>
    <t>王立达</t>
  </si>
  <si>
    <t>125</t>
  </si>
  <si>
    <t>王明涛</t>
  </si>
  <si>
    <t>126</t>
  </si>
  <si>
    <t>贵州省仁泰矿业投资有限公司3月25日笔试成绩财务部（财务经理）</t>
  </si>
  <si>
    <t>财务部（经理）</t>
  </si>
  <si>
    <t>110</t>
  </si>
  <si>
    <t>109</t>
  </si>
  <si>
    <t>胡建林</t>
  </si>
  <si>
    <t>112</t>
  </si>
  <si>
    <t>聂光春</t>
  </si>
  <si>
    <t>111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</si>
</sst>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zoomScale="160" zoomScaleNormal="160" workbookViewId="0">
      <selection activeCell="G3" sqref="G3"/>
    </sheetView>
  </sheetViews>
  <sheetFormatPr defaultColWidth="9" defaultRowHeight="13.5"/>
  <cols>
    <col min="1" max="1" width="3.90833333333333" customWidth="1"/>
    <col min="3" max="3" width="17.5" customWidth="1"/>
    <col min="5" max="5" width="7.5" customWidth="1"/>
    <col min="6" max="6" width="14" customWidth="1"/>
    <col min="7" max="7" width="10.0833333333333" customWidth="1"/>
    <col min="8" max="8" width="5.38333333333333" customWidth="1"/>
    <col min="9" max="9" width="12.8916666666667" customWidth="1"/>
    <col min="10" max="10" width="5.075" customWidth="1"/>
  </cols>
  <sheetData>
    <row r="1" s="5" customFormat="1" ht="33" customHeight="1" spans="1:10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</row>
    <row r="2" s="5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21" customFormat="1" spans="1:10">
      <c r="A3" s="7">
        <f>ROW()-2</f>
        <v>1</v>
      </c>
      <c r="B3" s="13" t="s">
        <v>11</v>
      </c>
      <c r="C3" s="9" t="s">
        <v>12</v>
      </c>
      <c r="D3" s="9" t="s">
        <v>13</v>
      </c>
      <c r="E3" s="10" t="s">
        <v>14</v>
      </c>
      <c r="F3" s="9" t="s">
        <v>15</v>
      </c>
      <c r="G3" s="9">
        <v>108</v>
      </c>
      <c r="H3" s="9">
        <v>1</v>
      </c>
      <c r="I3" s="9" t="s">
        <v>16</v>
      </c>
      <c r="J3" s="9"/>
    </row>
    <row r="4" s="5" customFormat="1" spans="1:10">
      <c r="A4" s="7">
        <f t="shared" ref="A4:A17" si="0">ROW()-2</f>
        <v>2</v>
      </c>
      <c r="B4" s="8" t="s">
        <v>17</v>
      </c>
      <c r="C4" s="9" t="s">
        <v>12</v>
      </c>
      <c r="D4" s="9" t="s">
        <v>13</v>
      </c>
      <c r="E4" s="10" t="s">
        <v>18</v>
      </c>
      <c r="F4" s="9" t="s">
        <v>15</v>
      </c>
      <c r="G4" s="7">
        <v>102</v>
      </c>
      <c r="H4" s="9">
        <v>2</v>
      </c>
      <c r="I4" s="9" t="s">
        <v>16</v>
      </c>
      <c r="J4" s="9"/>
    </row>
    <row r="5" s="5" customFormat="1" spans="1:10">
      <c r="A5" s="7">
        <f t="shared" si="0"/>
        <v>3</v>
      </c>
      <c r="B5" s="8" t="s">
        <v>19</v>
      </c>
      <c r="C5" s="9" t="s">
        <v>12</v>
      </c>
      <c r="D5" s="9" t="s">
        <v>13</v>
      </c>
      <c r="E5" s="10" t="s">
        <v>20</v>
      </c>
      <c r="F5" s="9" t="s">
        <v>15</v>
      </c>
      <c r="G5" s="4">
        <v>96</v>
      </c>
      <c r="H5" s="9">
        <v>3</v>
      </c>
      <c r="I5" s="9" t="s">
        <v>16</v>
      </c>
      <c r="J5" s="9"/>
    </row>
    <row r="6" s="5" customFormat="1" spans="1:10">
      <c r="A6" s="7">
        <f t="shared" si="0"/>
        <v>4</v>
      </c>
      <c r="B6" s="8" t="s">
        <v>21</v>
      </c>
      <c r="C6" s="9" t="s">
        <v>12</v>
      </c>
      <c r="D6" s="9" t="s">
        <v>13</v>
      </c>
      <c r="E6" s="10" t="s">
        <v>22</v>
      </c>
      <c r="F6" s="9" t="s">
        <v>15</v>
      </c>
      <c r="G6" s="7">
        <v>94</v>
      </c>
      <c r="H6" s="9">
        <v>4</v>
      </c>
      <c r="I6" s="7" t="s">
        <v>23</v>
      </c>
      <c r="J6" s="9"/>
    </row>
    <row r="7" s="5" customFormat="1" spans="1:10">
      <c r="A7" s="7">
        <f t="shared" si="0"/>
        <v>5</v>
      </c>
      <c r="B7" s="8" t="s">
        <v>24</v>
      </c>
      <c r="C7" s="9" t="s">
        <v>12</v>
      </c>
      <c r="D7" s="9" t="s">
        <v>13</v>
      </c>
      <c r="E7" s="10" t="s">
        <v>25</v>
      </c>
      <c r="F7" s="9" t="s">
        <v>15</v>
      </c>
      <c r="G7" s="9">
        <v>94</v>
      </c>
      <c r="H7" s="9">
        <v>5</v>
      </c>
      <c r="I7" s="7" t="s">
        <v>23</v>
      </c>
      <c r="J7" s="9"/>
    </row>
    <row r="8" s="5" customFormat="1" spans="1:10">
      <c r="A8" s="7">
        <f t="shared" si="0"/>
        <v>6</v>
      </c>
      <c r="B8" s="8" t="s">
        <v>26</v>
      </c>
      <c r="C8" s="9" t="s">
        <v>12</v>
      </c>
      <c r="D8" s="9" t="s">
        <v>13</v>
      </c>
      <c r="E8" s="10" t="s">
        <v>27</v>
      </c>
      <c r="F8" s="9" t="s">
        <v>15</v>
      </c>
      <c r="G8" s="9">
        <v>88</v>
      </c>
      <c r="H8" s="9">
        <v>6</v>
      </c>
      <c r="I8" s="7" t="s">
        <v>23</v>
      </c>
      <c r="J8" s="9"/>
    </row>
    <row r="9" s="5" customFormat="1" spans="1:10">
      <c r="A9" s="7">
        <f t="shared" si="0"/>
        <v>7</v>
      </c>
      <c r="B9" s="8" t="s">
        <v>28</v>
      </c>
      <c r="C9" s="9" t="s">
        <v>12</v>
      </c>
      <c r="D9" s="9" t="s">
        <v>13</v>
      </c>
      <c r="E9" s="10" t="s">
        <v>29</v>
      </c>
      <c r="F9" s="9" t="s">
        <v>15</v>
      </c>
      <c r="G9" s="4">
        <v>86</v>
      </c>
      <c r="H9" s="9">
        <v>7</v>
      </c>
      <c r="I9" s="7" t="s">
        <v>23</v>
      </c>
      <c r="J9" s="7"/>
    </row>
    <row r="10" spans="1:10">
      <c r="A10" s="7">
        <f t="shared" si="0"/>
        <v>8</v>
      </c>
      <c r="B10" s="8" t="s">
        <v>30</v>
      </c>
      <c r="C10" s="9" t="s">
        <v>12</v>
      </c>
      <c r="D10" s="9" t="s">
        <v>13</v>
      </c>
      <c r="E10" s="10" t="s">
        <v>31</v>
      </c>
      <c r="F10" s="9" t="s">
        <v>15</v>
      </c>
      <c r="G10" s="4">
        <v>81</v>
      </c>
      <c r="H10" s="9">
        <v>8</v>
      </c>
      <c r="I10" s="7" t="s">
        <v>23</v>
      </c>
      <c r="J10" s="12"/>
    </row>
    <row r="11" spans="1:10">
      <c r="A11" s="7">
        <f t="shared" si="0"/>
        <v>9</v>
      </c>
      <c r="B11" s="8" t="s">
        <v>32</v>
      </c>
      <c r="C11" s="9" t="s">
        <v>12</v>
      </c>
      <c r="D11" s="9" t="s">
        <v>13</v>
      </c>
      <c r="E11" s="10" t="s">
        <v>33</v>
      </c>
      <c r="F11" s="9" t="s">
        <v>15</v>
      </c>
      <c r="G11" s="4">
        <v>77</v>
      </c>
      <c r="H11" s="9">
        <v>9</v>
      </c>
      <c r="I11" s="7" t="s">
        <v>23</v>
      </c>
      <c r="J11" s="12"/>
    </row>
    <row r="12" spans="1:10">
      <c r="A12" s="7">
        <f t="shared" si="0"/>
        <v>10</v>
      </c>
      <c r="B12" s="8" t="s">
        <v>34</v>
      </c>
      <c r="C12" s="9" t="s">
        <v>12</v>
      </c>
      <c r="D12" s="9" t="s">
        <v>13</v>
      </c>
      <c r="E12" s="10" t="s">
        <v>35</v>
      </c>
      <c r="F12" s="9" t="s">
        <v>15</v>
      </c>
      <c r="G12" s="4">
        <v>75</v>
      </c>
      <c r="H12" s="9">
        <v>10</v>
      </c>
      <c r="I12" s="7" t="s">
        <v>23</v>
      </c>
      <c r="J12" s="12"/>
    </row>
    <row r="13" spans="1:10">
      <c r="A13" s="7">
        <f t="shared" si="0"/>
        <v>11</v>
      </c>
      <c r="B13" s="8" t="s">
        <v>36</v>
      </c>
      <c r="C13" s="9" t="s">
        <v>12</v>
      </c>
      <c r="D13" s="9" t="s">
        <v>13</v>
      </c>
      <c r="E13" s="10" t="s">
        <v>37</v>
      </c>
      <c r="F13" s="9" t="s">
        <v>15</v>
      </c>
      <c r="G13" s="9">
        <v>73</v>
      </c>
      <c r="H13" s="9">
        <v>11</v>
      </c>
      <c r="I13" s="7" t="s">
        <v>23</v>
      </c>
      <c r="J13" s="12"/>
    </row>
    <row r="14" spans="1:10">
      <c r="A14" s="7">
        <f t="shared" si="0"/>
        <v>12</v>
      </c>
      <c r="B14" s="8" t="s">
        <v>38</v>
      </c>
      <c r="C14" s="9" t="s">
        <v>12</v>
      </c>
      <c r="D14" s="9" t="s">
        <v>13</v>
      </c>
      <c r="E14" s="10" t="s">
        <v>39</v>
      </c>
      <c r="F14" s="9" t="s">
        <v>15</v>
      </c>
      <c r="G14" s="7" t="s">
        <v>40</v>
      </c>
      <c r="H14" s="4">
        <v>0</v>
      </c>
      <c r="I14" s="4">
        <v>0</v>
      </c>
      <c r="J14" s="12"/>
    </row>
    <row r="15" spans="1:10">
      <c r="A15" s="7">
        <f t="shared" si="0"/>
        <v>13</v>
      </c>
      <c r="B15" s="8" t="s">
        <v>41</v>
      </c>
      <c r="C15" s="9" t="s">
        <v>12</v>
      </c>
      <c r="D15" s="9" t="s">
        <v>13</v>
      </c>
      <c r="E15" s="10" t="s">
        <v>42</v>
      </c>
      <c r="F15" s="9" t="s">
        <v>15</v>
      </c>
      <c r="G15" s="7" t="s">
        <v>40</v>
      </c>
      <c r="H15" s="4">
        <v>0</v>
      </c>
      <c r="I15" s="4">
        <v>0</v>
      </c>
      <c r="J15" s="12"/>
    </row>
    <row r="16" spans="1:10">
      <c r="A16" s="7">
        <f t="shared" si="0"/>
        <v>14</v>
      </c>
      <c r="B16" s="8" t="s">
        <v>43</v>
      </c>
      <c r="C16" s="9" t="s">
        <v>12</v>
      </c>
      <c r="D16" s="9" t="s">
        <v>13</v>
      </c>
      <c r="E16" s="10" t="s">
        <v>44</v>
      </c>
      <c r="F16" s="9" t="s">
        <v>15</v>
      </c>
      <c r="G16" s="7" t="s">
        <v>40</v>
      </c>
      <c r="H16" s="4">
        <v>0</v>
      </c>
      <c r="I16" s="4">
        <v>0</v>
      </c>
      <c r="J16" s="12"/>
    </row>
    <row r="17" spans="1:10">
      <c r="A17" s="7">
        <f t="shared" si="0"/>
        <v>15</v>
      </c>
      <c r="B17" s="8" t="s">
        <v>45</v>
      </c>
      <c r="C17" s="9" t="s">
        <v>12</v>
      </c>
      <c r="D17" s="9" t="s">
        <v>13</v>
      </c>
      <c r="E17" s="10" t="s">
        <v>46</v>
      </c>
      <c r="F17" s="9" t="s">
        <v>15</v>
      </c>
      <c r="G17" s="7" t="s">
        <v>40</v>
      </c>
      <c r="H17" s="4">
        <v>0</v>
      </c>
      <c r="I17" s="4">
        <v>0</v>
      </c>
      <c r="J17" s="12"/>
    </row>
  </sheetData>
  <sortState ref="B3:G13">
    <sortCondition ref="G3:G13" descending="1"/>
  </sortState>
  <mergeCells count="1">
    <mergeCell ref="A1:J1"/>
  </mergeCells>
  <conditionalFormatting sqref="B3:B17">
    <cfRule type="duplicateValues" dxfId="0" priority="1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zoomScale="160" zoomScaleNormal="160" workbookViewId="0">
      <selection activeCell="M6" sqref="M6"/>
    </sheetView>
  </sheetViews>
  <sheetFormatPr defaultColWidth="9" defaultRowHeight="13.5" outlineLevelRow="6"/>
  <cols>
    <col min="1" max="1" width="4.68333333333333" customWidth="1"/>
    <col min="2" max="2" width="6.175" customWidth="1"/>
    <col min="3" max="3" width="20.625" customWidth="1"/>
    <col min="4" max="4" width="7.81666666666667" customWidth="1"/>
    <col min="5" max="5" width="7.19166666666667" customWidth="1"/>
    <col min="6" max="6" width="11.7166666666667" customWidth="1"/>
    <col min="8" max="8" width="4.84166666666667" customWidth="1"/>
    <col min="9" max="9" width="12.7333333333333" customWidth="1"/>
    <col min="10" max="10" width="5.225" customWidth="1"/>
  </cols>
  <sheetData>
    <row r="1" s="5" customFormat="1" ht="33" customHeight="1" spans="1:10">
      <c r="A1" s="1" t="s">
        <v>227</v>
      </c>
      <c r="B1" s="1"/>
      <c r="C1" s="1"/>
      <c r="D1" s="1"/>
      <c r="E1" s="2"/>
      <c r="F1" s="1"/>
      <c r="G1" s="1"/>
      <c r="H1" s="1"/>
      <c r="I1" s="1"/>
      <c r="J1" s="1"/>
    </row>
    <row r="2" s="5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5" customFormat="1" ht="22" customHeight="1" spans="1:10">
      <c r="A3" s="9">
        <v>1</v>
      </c>
      <c r="B3" s="13" t="s">
        <v>228</v>
      </c>
      <c r="C3" s="9" t="s">
        <v>229</v>
      </c>
      <c r="D3" s="9" t="s">
        <v>13</v>
      </c>
      <c r="E3" s="10" t="s">
        <v>230</v>
      </c>
      <c r="F3" s="9" t="s">
        <v>15</v>
      </c>
      <c r="G3" s="14">
        <v>112</v>
      </c>
      <c r="H3" s="9">
        <v>1</v>
      </c>
      <c r="I3" s="9" t="s">
        <v>16</v>
      </c>
      <c r="J3" s="3"/>
    </row>
    <row r="4" spans="1:10">
      <c r="A4" s="7">
        <f>ROW()-2</f>
        <v>2</v>
      </c>
      <c r="B4" s="8" t="s">
        <v>231</v>
      </c>
      <c r="C4" s="9" t="s">
        <v>229</v>
      </c>
      <c r="D4" s="9" t="s">
        <v>13</v>
      </c>
      <c r="E4" s="10" t="s">
        <v>232</v>
      </c>
      <c r="F4" s="9" t="s">
        <v>15</v>
      </c>
      <c r="G4" s="14">
        <v>69</v>
      </c>
      <c r="H4" s="14">
        <v>2</v>
      </c>
      <c r="I4" s="14" t="s">
        <v>16</v>
      </c>
      <c r="J4" s="12"/>
    </row>
    <row r="5" spans="1:10">
      <c r="A5" s="7">
        <f>ROW()-2</f>
        <v>3</v>
      </c>
      <c r="B5" s="8" t="s">
        <v>162</v>
      </c>
      <c r="C5" s="9" t="s">
        <v>229</v>
      </c>
      <c r="D5" s="9" t="s">
        <v>13</v>
      </c>
      <c r="E5" s="10" t="s">
        <v>233</v>
      </c>
      <c r="F5" s="9" t="s">
        <v>15</v>
      </c>
      <c r="G5" s="14">
        <v>45</v>
      </c>
      <c r="H5" s="14">
        <v>3</v>
      </c>
      <c r="I5" s="9" t="s">
        <v>16</v>
      </c>
      <c r="J5" s="12"/>
    </row>
    <row r="6" spans="1:10">
      <c r="A6" s="7">
        <f>ROW()-2</f>
        <v>4</v>
      </c>
      <c r="B6" s="8" t="s">
        <v>234</v>
      </c>
      <c r="C6" s="9" t="s">
        <v>229</v>
      </c>
      <c r="D6" s="9" t="s">
        <v>13</v>
      </c>
      <c r="E6" s="10" t="s">
        <v>235</v>
      </c>
      <c r="F6" s="9" t="s">
        <v>15</v>
      </c>
      <c r="G6" s="14">
        <v>44</v>
      </c>
      <c r="H6" s="14">
        <v>4</v>
      </c>
      <c r="I6" s="14" t="s">
        <v>23</v>
      </c>
      <c r="J6" s="12"/>
    </row>
    <row r="7" spans="1:10">
      <c r="A7" s="7">
        <f>ROW()-2</f>
        <v>5</v>
      </c>
      <c r="B7" s="8" t="s">
        <v>236</v>
      </c>
      <c r="C7" s="9" t="s">
        <v>229</v>
      </c>
      <c r="D7" s="9" t="s">
        <v>13</v>
      </c>
      <c r="E7" s="10" t="s">
        <v>237</v>
      </c>
      <c r="F7" s="9" t="s">
        <v>15</v>
      </c>
      <c r="G7" s="4" t="s">
        <v>40</v>
      </c>
      <c r="H7" s="4">
        <v>0</v>
      </c>
      <c r="I7" s="4">
        <v>0</v>
      </c>
      <c r="J7" s="12"/>
    </row>
  </sheetData>
  <sortState ref="B4:G6">
    <sortCondition ref="B4" descending="1"/>
  </sortState>
  <mergeCells count="1">
    <mergeCell ref="A1:J1"/>
  </mergeCells>
  <conditionalFormatting sqref="B3:B7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160" zoomScaleNormal="160" workbookViewId="0">
      <selection activeCell="A2" sqref="A2:C2"/>
    </sheetView>
  </sheetViews>
  <sheetFormatPr defaultColWidth="9" defaultRowHeight="13.5"/>
  <cols>
    <col min="1" max="1" width="4.84166666666667" customWidth="1"/>
    <col min="2" max="2" width="6.56666666666667" customWidth="1"/>
    <col min="3" max="3" width="13.2" customWidth="1"/>
    <col min="4" max="4" width="7.80833333333333" customWidth="1"/>
    <col min="5" max="5" width="7.18333333333333" customWidth="1"/>
    <col min="6" max="6" width="10.85" customWidth="1"/>
    <col min="8" max="8" width="5.39166666666667" customWidth="1"/>
    <col min="9" max="9" width="12.7333333333333" customWidth="1"/>
  </cols>
  <sheetData>
    <row r="1" s="5" customFormat="1" ht="33" customHeight="1" spans="1:10">
      <c r="A1" s="1" t="s">
        <v>238</v>
      </c>
      <c r="B1" s="1"/>
      <c r="C1" s="1"/>
      <c r="D1" s="1"/>
      <c r="E1" s="2"/>
      <c r="F1" s="1"/>
      <c r="G1" s="1"/>
      <c r="H1" s="1"/>
      <c r="I1" s="1"/>
      <c r="J1" s="1"/>
    </row>
    <row r="2" s="5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7">
        <f>ROW()-2</f>
        <v>1</v>
      </c>
      <c r="B3" s="8" t="s">
        <v>239</v>
      </c>
      <c r="C3" s="9" t="s">
        <v>240</v>
      </c>
      <c r="D3" s="9" t="s">
        <v>13</v>
      </c>
      <c r="E3" s="10" t="s">
        <v>241</v>
      </c>
      <c r="F3" s="9" t="s">
        <v>15</v>
      </c>
      <c r="G3" s="4">
        <v>106</v>
      </c>
      <c r="H3" s="4">
        <v>1</v>
      </c>
      <c r="I3" s="4" t="s">
        <v>16</v>
      </c>
      <c r="J3" s="12"/>
    </row>
    <row r="4" spans="1:10">
      <c r="A4" s="7">
        <f t="shared" ref="A4:A13" si="0">ROW()-2</f>
        <v>2</v>
      </c>
      <c r="B4" s="8" t="s">
        <v>242</v>
      </c>
      <c r="C4" s="9" t="s">
        <v>240</v>
      </c>
      <c r="D4" s="9" t="s">
        <v>13</v>
      </c>
      <c r="E4" s="10" t="s">
        <v>243</v>
      </c>
      <c r="F4" s="9" t="s">
        <v>15</v>
      </c>
      <c r="G4" s="4">
        <v>98</v>
      </c>
      <c r="H4" s="4">
        <v>2</v>
      </c>
      <c r="I4" s="4" t="s">
        <v>16</v>
      </c>
      <c r="J4" s="12"/>
    </row>
    <row r="5" spans="1:10">
      <c r="A5" s="7">
        <f t="shared" si="0"/>
        <v>3</v>
      </c>
      <c r="B5" s="11" t="s">
        <v>244</v>
      </c>
      <c r="C5" s="9" t="s">
        <v>240</v>
      </c>
      <c r="D5" s="9" t="s">
        <v>13</v>
      </c>
      <c r="E5" s="10" t="s">
        <v>245</v>
      </c>
      <c r="F5" s="9" t="s">
        <v>15</v>
      </c>
      <c r="G5" s="4">
        <v>94</v>
      </c>
      <c r="H5" s="4">
        <v>3</v>
      </c>
      <c r="I5" s="4" t="s">
        <v>16</v>
      </c>
      <c r="J5" s="12"/>
    </row>
    <row r="6" spans="1:10">
      <c r="A6" s="7">
        <f t="shared" si="0"/>
        <v>4</v>
      </c>
      <c r="B6" s="8" t="s">
        <v>246</v>
      </c>
      <c r="C6" s="9" t="s">
        <v>240</v>
      </c>
      <c r="D6" s="9" t="s">
        <v>13</v>
      </c>
      <c r="E6" s="10" t="s">
        <v>247</v>
      </c>
      <c r="F6" s="9" t="s">
        <v>15</v>
      </c>
      <c r="G6" s="4">
        <v>94</v>
      </c>
      <c r="H6" s="4">
        <v>3</v>
      </c>
      <c r="I6" s="4" t="s">
        <v>16</v>
      </c>
      <c r="J6" s="12"/>
    </row>
    <row r="7" spans="1:10">
      <c r="A7" s="7">
        <f t="shared" si="0"/>
        <v>5</v>
      </c>
      <c r="B7" s="8" t="s">
        <v>111</v>
      </c>
      <c r="C7" s="9" t="s">
        <v>240</v>
      </c>
      <c r="D7" s="9" t="s">
        <v>13</v>
      </c>
      <c r="E7" s="10" t="s">
        <v>248</v>
      </c>
      <c r="F7" s="9" t="s">
        <v>15</v>
      </c>
      <c r="G7" s="4">
        <v>90</v>
      </c>
      <c r="H7" s="4">
        <v>4</v>
      </c>
      <c r="I7" s="4" t="s">
        <v>23</v>
      </c>
      <c r="J7" s="12"/>
    </row>
    <row r="8" spans="1:10">
      <c r="A8" s="7">
        <f t="shared" si="0"/>
        <v>6</v>
      </c>
      <c r="B8" s="8" t="s">
        <v>249</v>
      </c>
      <c r="C8" s="9" t="s">
        <v>240</v>
      </c>
      <c r="D8" s="9" t="s">
        <v>13</v>
      </c>
      <c r="E8" s="10" t="s">
        <v>250</v>
      </c>
      <c r="F8" s="9" t="s">
        <v>15</v>
      </c>
      <c r="G8" s="4">
        <v>89</v>
      </c>
      <c r="H8" s="4">
        <v>5</v>
      </c>
      <c r="I8" s="4" t="s">
        <v>23</v>
      </c>
      <c r="J8" s="12"/>
    </row>
    <row r="9" spans="1:10">
      <c r="A9" s="7">
        <f t="shared" si="0"/>
        <v>7</v>
      </c>
      <c r="B9" s="8" t="s">
        <v>251</v>
      </c>
      <c r="C9" s="9" t="s">
        <v>240</v>
      </c>
      <c r="D9" s="9" t="s">
        <v>13</v>
      </c>
      <c r="E9" s="10" t="s">
        <v>252</v>
      </c>
      <c r="F9" s="9" t="s">
        <v>15</v>
      </c>
      <c r="G9" s="4">
        <v>84</v>
      </c>
      <c r="H9" s="4">
        <v>6</v>
      </c>
      <c r="I9" s="4" t="s">
        <v>23</v>
      </c>
      <c r="J9" s="12"/>
    </row>
    <row r="10" spans="1:10">
      <c r="A10" s="7">
        <f t="shared" si="0"/>
        <v>8</v>
      </c>
      <c r="B10" s="8" t="s">
        <v>253</v>
      </c>
      <c r="C10" s="9" t="s">
        <v>240</v>
      </c>
      <c r="D10" s="9" t="s">
        <v>13</v>
      </c>
      <c r="E10" s="10" t="s">
        <v>254</v>
      </c>
      <c r="F10" s="9" t="s">
        <v>15</v>
      </c>
      <c r="G10" s="4">
        <v>82</v>
      </c>
      <c r="H10" s="4">
        <v>7</v>
      </c>
      <c r="I10" s="4" t="s">
        <v>23</v>
      </c>
      <c r="J10" s="12"/>
    </row>
    <row r="11" spans="1:10">
      <c r="A11" s="7">
        <f t="shared" si="0"/>
        <v>9</v>
      </c>
      <c r="B11" s="8" t="s">
        <v>255</v>
      </c>
      <c r="C11" s="9" t="s">
        <v>240</v>
      </c>
      <c r="D11" s="9" t="s">
        <v>13</v>
      </c>
      <c r="E11" s="10" t="s">
        <v>256</v>
      </c>
      <c r="F11" s="9" t="s">
        <v>15</v>
      </c>
      <c r="G11" s="4" t="s">
        <v>40</v>
      </c>
      <c r="H11" s="4">
        <v>0</v>
      </c>
      <c r="I11" s="4">
        <v>0</v>
      </c>
      <c r="J11" s="12"/>
    </row>
    <row r="12" spans="1:10">
      <c r="A12" s="7">
        <f t="shared" si="0"/>
        <v>10</v>
      </c>
      <c r="B12" s="8" t="s">
        <v>257</v>
      </c>
      <c r="C12" s="9" t="s">
        <v>240</v>
      </c>
      <c r="D12" s="9" t="s">
        <v>13</v>
      </c>
      <c r="E12" s="10" t="s">
        <v>258</v>
      </c>
      <c r="F12" s="9" t="s">
        <v>15</v>
      </c>
      <c r="G12" s="4" t="s">
        <v>40</v>
      </c>
      <c r="H12" s="4">
        <v>0</v>
      </c>
      <c r="I12" s="4">
        <v>0</v>
      </c>
      <c r="J12" s="12"/>
    </row>
    <row r="13" spans="1:10">
      <c r="A13" s="7">
        <f t="shared" si="0"/>
        <v>11</v>
      </c>
      <c r="B13" s="8" t="s">
        <v>125</v>
      </c>
      <c r="C13" s="9" t="s">
        <v>240</v>
      </c>
      <c r="D13" s="9" t="s">
        <v>13</v>
      </c>
      <c r="E13" s="10" t="s">
        <v>259</v>
      </c>
      <c r="F13" s="9" t="s">
        <v>15</v>
      </c>
      <c r="G13" s="4" t="s">
        <v>40</v>
      </c>
      <c r="H13" s="4">
        <v>0</v>
      </c>
      <c r="I13" s="4">
        <v>0</v>
      </c>
      <c r="J13" s="12"/>
    </row>
    <row r="14" spans="1:10">
      <c r="A14" s="7">
        <f t="shared" ref="A14:A19" si="1">ROW()-2</f>
        <v>12</v>
      </c>
      <c r="B14" s="8" t="s">
        <v>122</v>
      </c>
      <c r="C14" s="9" t="s">
        <v>240</v>
      </c>
      <c r="D14" s="9" t="s">
        <v>13</v>
      </c>
      <c r="E14" s="10" t="s">
        <v>260</v>
      </c>
      <c r="F14" s="9" t="s">
        <v>15</v>
      </c>
      <c r="G14" s="4" t="s">
        <v>40</v>
      </c>
      <c r="H14" s="4">
        <v>0</v>
      </c>
      <c r="I14" s="4">
        <v>0</v>
      </c>
      <c r="J14" s="12"/>
    </row>
    <row r="15" spans="1:10">
      <c r="A15" s="7">
        <f t="shared" si="1"/>
        <v>13</v>
      </c>
      <c r="B15" s="8" t="s">
        <v>261</v>
      </c>
      <c r="C15" s="9" t="s">
        <v>240</v>
      </c>
      <c r="D15" s="9" t="s">
        <v>13</v>
      </c>
      <c r="E15" s="10" t="s">
        <v>262</v>
      </c>
      <c r="F15" s="9" t="s">
        <v>15</v>
      </c>
      <c r="G15" s="4" t="s">
        <v>40</v>
      </c>
      <c r="H15" s="4">
        <v>0</v>
      </c>
      <c r="I15" s="4">
        <v>0</v>
      </c>
      <c r="J15" s="12"/>
    </row>
    <row r="16" spans="1:10">
      <c r="A16" s="7">
        <f t="shared" si="1"/>
        <v>14</v>
      </c>
      <c r="B16" s="8" t="s">
        <v>263</v>
      </c>
      <c r="C16" s="9" t="s">
        <v>240</v>
      </c>
      <c r="D16" s="9" t="s">
        <v>13</v>
      </c>
      <c r="E16" s="10" t="s">
        <v>264</v>
      </c>
      <c r="F16" s="9" t="s">
        <v>15</v>
      </c>
      <c r="G16" s="4" t="s">
        <v>40</v>
      </c>
      <c r="H16" s="4">
        <v>0</v>
      </c>
      <c r="I16" s="4">
        <v>0</v>
      </c>
      <c r="J16" s="12"/>
    </row>
    <row r="17" spans="1:10">
      <c r="A17" s="7">
        <f t="shared" si="1"/>
        <v>15</v>
      </c>
      <c r="B17" s="8" t="s">
        <v>265</v>
      </c>
      <c r="C17" s="9" t="s">
        <v>240</v>
      </c>
      <c r="D17" s="9" t="s">
        <v>13</v>
      </c>
      <c r="E17" s="10" t="s">
        <v>266</v>
      </c>
      <c r="F17" s="9" t="s">
        <v>15</v>
      </c>
      <c r="G17" s="4" t="s">
        <v>40</v>
      </c>
      <c r="H17" s="4">
        <v>0</v>
      </c>
      <c r="I17" s="4">
        <v>0</v>
      </c>
      <c r="J17" s="12"/>
    </row>
    <row r="18" spans="1:10">
      <c r="A18" s="7">
        <f t="shared" si="1"/>
        <v>16</v>
      </c>
      <c r="B18" s="8" t="s">
        <v>267</v>
      </c>
      <c r="C18" s="9" t="s">
        <v>240</v>
      </c>
      <c r="D18" s="9" t="s">
        <v>13</v>
      </c>
      <c r="E18" s="10" t="s">
        <v>268</v>
      </c>
      <c r="F18" s="9" t="s">
        <v>15</v>
      </c>
      <c r="G18" s="4" t="s">
        <v>40</v>
      </c>
      <c r="H18" s="4">
        <v>0</v>
      </c>
      <c r="I18" s="4">
        <v>0</v>
      </c>
      <c r="J18" s="12"/>
    </row>
    <row r="19" spans="1:10">
      <c r="A19" s="7">
        <f t="shared" si="1"/>
        <v>17</v>
      </c>
      <c r="B19" s="8" t="s">
        <v>269</v>
      </c>
      <c r="C19" s="9" t="s">
        <v>240</v>
      </c>
      <c r="D19" s="9" t="s">
        <v>13</v>
      </c>
      <c r="E19" s="10" t="s">
        <v>270</v>
      </c>
      <c r="F19" s="9" t="s">
        <v>15</v>
      </c>
      <c r="G19" s="4" t="s">
        <v>40</v>
      </c>
      <c r="H19" s="4">
        <v>0</v>
      </c>
      <c r="I19" s="4">
        <v>0</v>
      </c>
      <c r="J19" s="12"/>
    </row>
  </sheetData>
  <sortState ref="B2:G10">
    <sortCondition ref="G2:G10" descending="1"/>
  </sortState>
  <mergeCells count="1">
    <mergeCell ref="A1:J1"/>
  </mergeCells>
  <conditionalFormatting sqref="B3:B19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60" zoomScaleNormal="160" workbookViewId="0">
      <selection activeCell="M3" sqref="M3"/>
    </sheetView>
  </sheetViews>
  <sheetFormatPr defaultColWidth="9" defaultRowHeight="13.5" outlineLevelRow="5"/>
  <cols>
    <col min="1" max="1" width="4.53333333333333" customWidth="1"/>
    <col min="2" max="2" width="6.175" customWidth="1"/>
    <col min="3" max="3" width="15" customWidth="1"/>
    <col min="4" max="4" width="8.825" customWidth="1"/>
    <col min="5" max="5" width="7.19166666666667" customWidth="1"/>
    <col min="6" max="6" width="12.4916666666667" customWidth="1"/>
    <col min="7" max="7" width="8.59166666666667" customWidth="1"/>
    <col min="8" max="8" width="4.76666666666667" customWidth="1"/>
    <col min="9" max="9" width="12.4166666666667" customWidth="1"/>
    <col min="10" max="10" width="7.34166666666667" customWidth="1"/>
  </cols>
  <sheetData>
    <row r="1" ht="48" customHeight="1" spans="1:10">
      <c r="A1" s="1" t="s">
        <v>271</v>
      </c>
      <c r="B1" s="1"/>
      <c r="C1" s="1"/>
      <c r="D1" s="1"/>
      <c r="E1" s="2"/>
      <c r="F1" s="1"/>
      <c r="G1" s="1"/>
      <c r="H1" s="1"/>
      <c r="I1" s="1"/>
      <c r="J1" s="1"/>
    </row>
    <row r="2" ht="3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0" customHeight="1" spans="1:10">
      <c r="A3" s="4">
        <f t="shared" ref="A3:A6" si="0">ROW()-2</f>
        <v>1</v>
      </c>
      <c r="B3" s="4" t="s">
        <v>133</v>
      </c>
      <c r="C3" s="4" t="s">
        <v>272</v>
      </c>
      <c r="D3" s="4" t="s">
        <v>13</v>
      </c>
      <c r="E3" s="4" t="s">
        <v>273</v>
      </c>
      <c r="F3" s="4" t="s">
        <v>15</v>
      </c>
      <c r="G3" s="4">
        <v>81</v>
      </c>
      <c r="H3" s="4">
        <v>1</v>
      </c>
      <c r="I3" s="4" t="s">
        <v>16</v>
      </c>
      <c r="J3" s="4"/>
    </row>
    <row r="4" ht="30" customHeight="1" spans="1:10">
      <c r="A4" s="4">
        <f t="shared" si="0"/>
        <v>2</v>
      </c>
      <c r="B4" s="4" t="s">
        <v>131</v>
      </c>
      <c r="C4" s="4" t="s">
        <v>272</v>
      </c>
      <c r="D4" s="4" t="s">
        <v>13</v>
      </c>
      <c r="E4" s="4" t="s">
        <v>274</v>
      </c>
      <c r="F4" s="4" t="s">
        <v>15</v>
      </c>
      <c r="G4" s="4">
        <v>68</v>
      </c>
      <c r="H4" s="4">
        <v>2</v>
      </c>
      <c r="I4" s="4" t="s">
        <v>16</v>
      </c>
      <c r="J4" s="4"/>
    </row>
    <row r="5" ht="30" customHeight="1" spans="1:10">
      <c r="A5" s="4">
        <f t="shared" si="0"/>
        <v>3</v>
      </c>
      <c r="B5" s="4" t="s">
        <v>275</v>
      </c>
      <c r="C5" s="4" t="s">
        <v>272</v>
      </c>
      <c r="D5" s="4" t="s">
        <v>13</v>
      </c>
      <c r="E5" s="4" t="s">
        <v>276</v>
      </c>
      <c r="F5" s="4" t="s">
        <v>15</v>
      </c>
      <c r="G5" s="4">
        <v>52</v>
      </c>
      <c r="H5" s="4">
        <v>3</v>
      </c>
      <c r="I5" s="4" t="s">
        <v>16</v>
      </c>
      <c r="J5" s="4"/>
    </row>
    <row r="6" ht="30" customHeight="1" spans="1:10">
      <c r="A6" s="4">
        <f t="shared" si="0"/>
        <v>4</v>
      </c>
      <c r="B6" s="4" t="s">
        <v>277</v>
      </c>
      <c r="C6" s="4" t="s">
        <v>272</v>
      </c>
      <c r="D6" s="4" t="s">
        <v>13</v>
      </c>
      <c r="E6" s="4" t="s">
        <v>278</v>
      </c>
      <c r="F6" s="4" t="s">
        <v>15</v>
      </c>
      <c r="G6" s="4">
        <v>47</v>
      </c>
      <c r="H6" s="4">
        <v>4</v>
      </c>
      <c r="I6" s="4" t="s">
        <v>23</v>
      </c>
      <c r="J6" s="4"/>
    </row>
  </sheetData>
  <sortState ref="B3:G6">
    <sortCondition ref="G3:G6" descending="1"/>
  </sortState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160" zoomScaleNormal="160" workbookViewId="0">
      <selection activeCell="L10" sqref="L10"/>
    </sheetView>
  </sheetViews>
  <sheetFormatPr defaultColWidth="9" defaultRowHeight="13.5"/>
  <cols>
    <col min="1" max="1" width="4.60833333333333" customWidth="1"/>
    <col min="2" max="2" width="6.86666666666667" customWidth="1"/>
    <col min="3" max="3" width="13.975" customWidth="1"/>
    <col min="5" max="5" width="7.25833333333333" customWidth="1"/>
    <col min="6" max="6" width="16.2" customWidth="1"/>
    <col min="7" max="7" width="8.51666666666667" customWidth="1"/>
    <col min="8" max="8" width="4.75833333333333" customWidth="1"/>
    <col min="9" max="9" width="12.025" customWidth="1"/>
    <col min="10" max="10" width="4.525" customWidth="1"/>
  </cols>
  <sheetData>
    <row r="1" s="5" customFormat="1" ht="33" customHeight="1" spans="1:10">
      <c r="A1" s="1" t="s">
        <v>47</v>
      </c>
      <c r="B1" s="1"/>
      <c r="C1" s="1"/>
      <c r="D1" s="1"/>
      <c r="E1" s="2"/>
      <c r="F1" s="1"/>
      <c r="G1" s="1"/>
      <c r="H1" s="1"/>
      <c r="I1" s="1"/>
      <c r="J1" s="1"/>
    </row>
    <row r="2" s="5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5" customFormat="1" spans="1:10">
      <c r="A3" s="7">
        <f t="shared" ref="A3:A17" si="0">ROW()-2</f>
        <v>1</v>
      </c>
      <c r="B3" s="8" t="s">
        <v>48</v>
      </c>
      <c r="C3" s="9" t="s">
        <v>49</v>
      </c>
      <c r="D3" s="9" t="s">
        <v>13</v>
      </c>
      <c r="E3" s="10" t="s">
        <v>50</v>
      </c>
      <c r="F3" s="9" t="s">
        <v>15</v>
      </c>
      <c r="G3" s="9">
        <v>52</v>
      </c>
      <c r="H3" s="9">
        <v>1</v>
      </c>
      <c r="I3" s="9" t="s">
        <v>16</v>
      </c>
      <c r="J3" s="26"/>
    </row>
    <row r="4" s="5" customFormat="1" spans="1:10">
      <c r="A4" s="7">
        <f t="shared" si="0"/>
        <v>2</v>
      </c>
      <c r="B4" s="8" t="s">
        <v>51</v>
      </c>
      <c r="C4" s="9" t="s">
        <v>49</v>
      </c>
      <c r="D4" s="9" t="s">
        <v>13</v>
      </c>
      <c r="E4" s="10" t="s">
        <v>52</v>
      </c>
      <c r="F4" s="9" t="s">
        <v>15</v>
      </c>
      <c r="G4" s="9">
        <v>49</v>
      </c>
      <c r="H4" s="9">
        <v>2</v>
      </c>
      <c r="I4" s="9" t="s">
        <v>16</v>
      </c>
      <c r="J4" s="9"/>
    </row>
    <row r="5" s="5" customFormat="1" spans="1:10">
      <c r="A5" s="7">
        <f t="shared" si="0"/>
        <v>3</v>
      </c>
      <c r="B5" s="8" t="s">
        <v>53</v>
      </c>
      <c r="C5" s="9" t="s">
        <v>49</v>
      </c>
      <c r="D5" s="9" t="s">
        <v>13</v>
      </c>
      <c r="E5" s="10" t="s">
        <v>54</v>
      </c>
      <c r="F5" s="9" t="s">
        <v>15</v>
      </c>
      <c r="G5" s="9">
        <v>47</v>
      </c>
      <c r="H5" s="9">
        <v>3</v>
      </c>
      <c r="I5" s="9" t="s">
        <v>16</v>
      </c>
      <c r="J5" s="9"/>
    </row>
    <row r="6" s="5" customFormat="1" spans="1:10">
      <c r="A6" s="7">
        <f t="shared" si="0"/>
        <v>4</v>
      </c>
      <c r="B6" s="8" t="s">
        <v>55</v>
      </c>
      <c r="C6" s="9" t="s">
        <v>49</v>
      </c>
      <c r="D6" s="9" t="s">
        <v>13</v>
      </c>
      <c r="E6" s="10" t="s">
        <v>56</v>
      </c>
      <c r="F6" s="9" t="s">
        <v>15</v>
      </c>
      <c r="G6" s="9">
        <v>47</v>
      </c>
      <c r="H6" s="9">
        <v>3</v>
      </c>
      <c r="I6" s="9" t="s">
        <v>16</v>
      </c>
      <c r="J6" s="26"/>
    </row>
    <row r="7" s="5" customFormat="1" spans="1:10">
      <c r="A7" s="7">
        <f t="shared" si="0"/>
        <v>5</v>
      </c>
      <c r="B7" s="8" t="s">
        <v>57</v>
      </c>
      <c r="C7" s="9" t="s">
        <v>49</v>
      </c>
      <c r="D7" s="9" t="s">
        <v>13</v>
      </c>
      <c r="E7" s="10" t="s">
        <v>58</v>
      </c>
      <c r="F7" s="9" t="s">
        <v>15</v>
      </c>
      <c r="G7" s="9">
        <v>42</v>
      </c>
      <c r="H7" s="9">
        <v>4</v>
      </c>
      <c r="I7" s="9" t="s">
        <v>23</v>
      </c>
      <c r="J7" s="9"/>
    </row>
    <row r="8" s="5" customFormat="1" spans="1:10">
      <c r="A8" s="7">
        <f t="shared" si="0"/>
        <v>6</v>
      </c>
      <c r="B8" s="8" t="s">
        <v>59</v>
      </c>
      <c r="C8" s="9" t="s">
        <v>49</v>
      </c>
      <c r="D8" s="9" t="s">
        <v>13</v>
      </c>
      <c r="E8" s="10" t="s">
        <v>60</v>
      </c>
      <c r="F8" s="9" t="s">
        <v>15</v>
      </c>
      <c r="G8" s="9">
        <v>40</v>
      </c>
      <c r="H8" s="9">
        <v>5</v>
      </c>
      <c r="I8" s="9" t="s">
        <v>23</v>
      </c>
      <c r="J8" s="9"/>
    </row>
    <row r="9" s="5" customFormat="1" spans="1:10">
      <c r="A9" s="7">
        <f t="shared" si="0"/>
        <v>7</v>
      </c>
      <c r="B9" s="30" t="s">
        <v>61</v>
      </c>
      <c r="C9" s="9" t="s">
        <v>49</v>
      </c>
      <c r="D9" s="9" t="s">
        <v>13</v>
      </c>
      <c r="E9" s="10" t="s">
        <v>62</v>
      </c>
      <c r="F9" s="9" t="s">
        <v>15</v>
      </c>
      <c r="G9" s="9">
        <v>29</v>
      </c>
      <c r="H9" s="9">
        <v>6</v>
      </c>
      <c r="I9" s="9" t="s">
        <v>23</v>
      </c>
      <c r="J9" s="9"/>
    </row>
    <row r="10" s="5" customFormat="1" spans="1:10">
      <c r="A10" s="7">
        <f t="shared" si="0"/>
        <v>8</v>
      </c>
      <c r="B10" s="8" t="s">
        <v>63</v>
      </c>
      <c r="C10" s="9" t="s">
        <v>49</v>
      </c>
      <c r="D10" s="9" t="s">
        <v>13</v>
      </c>
      <c r="E10" s="10" t="s">
        <v>64</v>
      </c>
      <c r="F10" s="9" t="s">
        <v>15</v>
      </c>
      <c r="G10" s="9" t="s">
        <v>40</v>
      </c>
      <c r="H10" s="9">
        <v>0</v>
      </c>
      <c r="I10" s="9">
        <v>0</v>
      </c>
      <c r="J10" s="9"/>
    </row>
    <row r="11" spans="1:10">
      <c r="A11" s="7">
        <f t="shared" si="0"/>
        <v>9</v>
      </c>
      <c r="B11" s="11" t="s">
        <v>65</v>
      </c>
      <c r="C11" s="9" t="s">
        <v>49</v>
      </c>
      <c r="D11" s="9" t="s">
        <v>13</v>
      </c>
      <c r="E11" s="10" t="s">
        <v>66</v>
      </c>
      <c r="F11" s="9" t="s">
        <v>15</v>
      </c>
      <c r="G11" s="9" t="s">
        <v>40</v>
      </c>
      <c r="H11" s="9">
        <v>0</v>
      </c>
      <c r="I11" s="9">
        <v>0</v>
      </c>
      <c r="J11" s="9"/>
    </row>
  </sheetData>
  <sortState ref="B3:G9">
    <sortCondition ref="G3:G9" descending="1"/>
  </sortState>
  <mergeCells count="1">
    <mergeCell ref="A1:J1"/>
  </mergeCells>
  <conditionalFormatting sqref="B3:B1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160" zoomScaleNormal="160" workbookViewId="0">
      <selection activeCell="K6" sqref="K6"/>
    </sheetView>
  </sheetViews>
  <sheetFormatPr defaultColWidth="9" defaultRowHeight="13.5" outlineLevelRow="7"/>
  <cols>
    <col min="1" max="1" width="4.6" customWidth="1"/>
    <col min="2" max="2" width="6.55833333333333" customWidth="1"/>
    <col min="3" max="3" width="14.2083333333333" customWidth="1"/>
    <col min="4" max="4" width="7.80833333333333" customWidth="1"/>
    <col min="5" max="5" width="6.95" customWidth="1"/>
    <col min="6" max="6" width="11.95" customWidth="1"/>
    <col min="7" max="7" width="9.68333333333333" style="19" customWidth="1"/>
    <col min="8" max="8" width="5.85833333333333" style="19" customWidth="1"/>
    <col min="9" max="9" width="12.8916666666667" style="19" customWidth="1"/>
    <col min="10" max="10" width="9" style="19"/>
  </cols>
  <sheetData>
    <row r="1" s="5" customFormat="1" ht="33" customHeight="1" spans="1:10">
      <c r="A1" s="1" t="s">
        <v>67</v>
      </c>
      <c r="B1" s="1"/>
      <c r="C1" s="1"/>
      <c r="D1" s="1"/>
      <c r="E1" s="2"/>
      <c r="F1" s="1"/>
      <c r="G1" s="1"/>
      <c r="H1" s="1"/>
      <c r="I1" s="1"/>
      <c r="J1" s="1"/>
    </row>
    <row r="2" s="5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5" customFormat="1" ht="22" customHeight="1" spans="1:10">
      <c r="A3" s="3">
        <v>1</v>
      </c>
      <c r="B3" s="8" t="s">
        <v>68</v>
      </c>
      <c r="C3" s="9" t="s">
        <v>69</v>
      </c>
      <c r="D3" s="9" t="s">
        <v>13</v>
      </c>
      <c r="E3" s="10" t="s">
        <v>70</v>
      </c>
      <c r="F3" s="9" t="s">
        <v>15</v>
      </c>
      <c r="G3" s="4">
        <v>44</v>
      </c>
      <c r="H3" s="3">
        <v>1</v>
      </c>
      <c r="I3" s="3" t="s">
        <v>16</v>
      </c>
      <c r="J3" s="33"/>
    </row>
    <row r="4" s="5" customFormat="1" ht="22" customHeight="1" spans="1:10">
      <c r="A4" s="3">
        <v>2</v>
      </c>
      <c r="B4" s="8" t="s">
        <v>71</v>
      </c>
      <c r="C4" s="9" t="s">
        <v>69</v>
      </c>
      <c r="D4" s="9" t="s">
        <v>13</v>
      </c>
      <c r="E4" s="10" t="s">
        <v>72</v>
      </c>
      <c r="F4" s="9" t="s">
        <v>15</v>
      </c>
      <c r="G4" s="4">
        <v>42</v>
      </c>
      <c r="H4" s="3">
        <v>2</v>
      </c>
      <c r="I4" s="3" t="s">
        <v>16</v>
      </c>
      <c r="J4" s="34"/>
    </row>
    <row r="5" s="21" customFormat="1" spans="1:10">
      <c r="A5" s="7">
        <f>ROW()-2</f>
        <v>3</v>
      </c>
      <c r="B5" s="8" t="s">
        <v>73</v>
      </c>
      <c r="C5" s="9" t="s">
        <v>69</v>
      </c>
      <c r="D5" s="9" t="s">
        <v>13</v>
      </c>
      <c r="E5" s="10" t="s">
        <v>74</v>
      </c>
      <c r="F5" s="9" t="s">
        <v>15</v>
      </c>
      <c r="G5" s="4" t="s">
        <v>40</v>
      </c>
      <c r="H5" s="4"/>
      <c r="I5" s="4"/>
      <c r="J5" s="34"/>
    </row>
    <row r="6" s="5" customFormat="1" spans="1:10">
      <c r="A6" s="7">
        <f>ROW()-2</f>
        <v>4</v>
      </c>
      <c r="B6" s="8" t="s">
        <v>75</v>
      </c>
      <c r="C6" s="9" t="s">
        <v>69</v>
      </c>
      <c r="D6" s="9" t="s">
        <v>13</v>
      </c>
      <c r="E6" s="10" t="s">
        <v>76</v>
      </c>
      <c r="F6" s="9" t="s">
        <v>15</v>
      </c>
      <c r="G6" s="4" t="s">
        <v>40</v>
      </c>
      <c r="H6" s="4"/>
      <c r="I6" s="4"/>
      <c r="J6" s="35"/>
    </row>
    <row r="7" s="5" customFormat="1" spans="1:10">
      <c r="A7" s="31"/>
      <c r="H7" s="32"/>
      <c r="I7" s="32"/>
      <c r="J7" s="32"/>
    </row>
    <row r="8" s="5" customFormat="1" spans="1:10">
      <c r="A8" s="31"/>
      <c r="H8" s="32"/>
      <c r="I8" s="32"/>
      <c r="J8" s="32"/>
    </row>
  </sheetData>
  <sortState ref="B3:G6">
    <sortCondition ref="B3"/>
  </sortState>
  <mergeCells count="2">
    <mergeCell ref="A1:J1"/>
    <mergeCell ref="J3:J6"/>
  </mergeCells>
  <conditionalFormatting sqref="B3:B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160" zoomScaleNormal="160" workbookViewId="0">
      <selection activeCell="L8" sqref="L8"/>
    </sheetView>
  </sheetViews>
  <sheetFormatPr defaultColWidth="9" defaultRowHeight="13.5"/>
  <cols>
    <col min="1" max="1" width="5" customWidth="1"/>
    <col min="2" max="2" width="7.18333333333333" customWidth="1"/>
    <col min="3" max="3" width="13.875" customWidth="1"/>
    <col min="5" max="5" width="6.56666666666667" customWidth="1"/>
    <col min="6" max="6" width="14.625" customWidth="1"/>
    <col min="7" max="7" width="8.04166666666667" style="19" customWidth="1"/>
    <col min="8" max="8" width="5.075" style="19" customWidth="1"/>
    <col min="9" max="9" width="12.2583333333333" style="19" customWidth="1"/>
    <col min="10" max="10" width="5.075" style="19" customWidth="1"/>
  </cols>
  <sheetData>
    <row r="1" ht="35" customHeight="1" spans="1:10">
      <c r="A1" s="1" t="s">
        <v>77</v>
      </c>
      <c r="B1" s="1"/>
      <c r="C1" s="1"/>
      <c r="D1" s="1"/>
      <c r="E1" s="2"/>
      <c r="F1" s="1"/>
      <c r="G1" s="1"/>
      <c r="H1" s="1"/>
      <c r="I1" s="1"/>
      <c r="J1" s="1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7">
        <f t="shared" ref="A3:A64" si="0">ROW()-2</f>
        <v>1</v>
      </c>
      <c r="B3" s="8" t="s">
        <v>78</v>
      </c>
      <c r="C3" s="9" t="s">
        <v>79</v>
      </c>
      <c r="D3" s="9" t="s">
        <v>13</v>
      </c>
      <c r="E3" s="10" t="s">
        <v>80</v>
      </c>
      <c r="F3" s="9" t="s">
        <v>15</v>
      </c>
      <c r="G3" s="4">
        <v>84</v>
      </c>
      <c r="H3" s="4">
        <v>1</v>
      </c>
      <c r="I3" s="4" t="s">
        <v>16</v>
      </c>
      <c r="J3" s="4"/>
    </row>
    <row r="4" spans="1:10">
      <c r="A4" s="7">
        <f t="shared" si="0"/>
        <v>2</v>
      </c>
      <c r="B4" s="8" t="s">
        <v>81</v>
      </c>
      <c r="C4" s="9" t="s">
        <v>79</v>
      </c>
      <c r="D4" s="9" t="s">
        <v>13</v>
      </c>
      <c r="E4" s="10" t="s">
        <v>82</v>
      </c>
      <c r="F4" s="9" t="s">
        <v>15</v>
      </c>
      <c r="G4" s="4">
        <v>72</v>
      </c>
      <c r="H4" s="4">
        <v>2</v>
      </c>
      <c r="I4" s="4" t="s">
        <v>16</v>
      </c>
      <c r="J4" s="4"/>
    </row>
    <row r="5" spans="1:10">
      <c r="A5" s="7">
        <f t="shared" si="0"/>
        <v>3</v>
      </c>
      <c r="B5" s="30" t="s">
        <v>83</v>
      </c>
      <c r="C5" s="9" t="s">
        <v>79</v>
      </c>
      <c r="D5" s="9" t="s">
        <v>13</v>
      </c>
      <c r="E5" s="10" t="s">
        <v>84</v>
      </c>
      <c r="F5" s="9" t="s">
        <v>15</v>
      </c>
      <c r="G5" s="4">
        <v>70</v>
      </c>
      <c r="H5" s="4">
        <v>3</v>
      </c>
      <c r="I5" s="4" t="s">
        <v>16</v>
      </c>
      <c r="J5" s="4"/>
    </row>
    <row r="6" spans="1:10">
      <c r="A6" s="7">
        <f t="shared" si="0"/>
        <v>4</v>
      </c>
      <c r="B6" s="8" t="s">
        <v>85</v>
      </c>
      <c r="C6" s="9" t="s">
        <v>79</v>
      </c>
      <c r="D6" s="9" t="s">
        <v>13</v>
      </c>
      <c r="E6" s="10" t="s">
        <v>86</v>
      </c>
      <c r="F6" s="9" t="s">
        <v>15</v>
      </c>
      <c r="G6" s="4">
        <v>70</v>
      </c>
      <c r="H6" s="4">
        <v>3</v>
      </c>
      <c r="I6" s="4" t="s">
        <v>16</v>
      </c>
      <c r="J6" s="4"/>
    </row>
    <row r="7" spans="1:10">
      <c r="A7" s="7">
        <f t="shared" si="0"/>
        <v>5</v>
      </c>
      <c r="B7" s="8" t="s">
        <v>87</v>
      </c>
      <c r="C7" s="9" t="s">
        <v>79</v>
      </c>
      <c r="D7" s="9" t="s">
        <v>13</v>
      </c>
      <c r="E7" s="10" t="s">
        <v>88</v>
      </c>
      <c r="F7" s="9" t="s">
        <v>15</v>
      </c>
      <c r="G7" s="4">
        <v>66</v>
      </c>
      <c r="H7" s="4">
        <v>4</v>
      </c>
      <c r="I7" s="4" t="s">
        <v>23</v>
      </c>
      <c r="J7" s="4"/>
    </row>
    <row r="8" spans="1:10">
      <c r="A8" s="7">
        <f t="shared" si="0"/>
        <v>6</v>
      </c>
      <c r="B8" s="8" t="s">
        <v>89</v>
      </c>
      <c r="C8" s="9" t="s">
        <v>79</v>
      </c>
      <c r="D8" s="9" t="s">
        <v>13</v>
      </c>
      <c r="E8" s="10" t="s">
        <v>90</v>
      </c>
      <c r="F8" s="9" t="s">
        <v>15</v>
      </c>
      <c r="G8" s="4">
        <v>64</v>
      </c>
      <c r="H8" s="4">
        <v>5</v>
      </c>
      <c r="I8" s="4" t="s">
        <v>23</v>
      </c>
      <c r="J8" s="4"/>
    </row>
    <row r="9" spans="1:10">
      <c r="A9" s="7">
        <f t="shared" si="0"/>
        <v>7</v>
      </c>
      <c r="B9" s="8" t="s">
        <v>91</v>
      </c>
      <c r="C9" s="9" t="s">
        <v>79</v>
      </c>
      <c r="D9" s="9" t="s">
        <v>13</v>
      </c>
      <c r="E9" s="10" t="s">
        <v>92</v>
      </c>
      <c r="F9" s="9" t="s">
        <v>15</v>
      </c>
      <c r="G9" s="4">
        <v>64</v>
      </c>
      <c r="H9" s="4">
        <v>6</v>
      </c>
      <c r="I9" s="4" t="s">
        <v>23</v>
      </c>
      <c r="J9" s="4"/>
    </row>
    <row r="10" spans="1:10">
      <c r="A10" s="7">
        <f t="shared" si="0"/>
        <v>8</v>
      </c>
      <c r="B10" s="8" t="s">
        <v>93</v>
      </c>
      <c r="C10" s="9" t="s">
        <v>79</v>
      </c>
      <c r="D10" s="9" t="s">
        <v>13</v>
      </c>
      <c r="E10" s="10" t="s">
        <v>94</v>
      </c>
      <c r="F10" s="9" t="s">
        <v>15</v>
      </c>
      <c r="G10" s="4">
        <v>60</v>
      </c>
      <c r="H10" s="4">
        <v>7</v>
      </c>
      <c r="I10" s="4" t="s">
        <v>23</v>
      </c>
      <c r="J10" s="4"/>
    </row>
    <row r="11" spans="1:10">
      <c r="A11" s="7">
        <f t="shared" si="0"/>
        <v>9</v>
      </c>
      <c r="B11" s="8" t="s">
        <v>95</v>
      </c>
      <c r="C11" s="9" t="s">
        <v>79</v>
      </c>
      <c r="D11" s="9" t="s">
        <v>13</v>
      </c>
      <c r="E11" s="10" t="s">
        <v>96</v>
      </c>
      <c r="F11" s="9" t="s">
        <v>15</v>
      </c>
      <c r="G11" s="4">
        <v>58</v>
      </c>
      <c r="H11" s="4">
        <v>8</v>
      </c>
      <c r="I11" s="4" t="s">
        <v>23</v>
      </c>
      <c r="J11" s="4"/>
    </row>
    <row r="12" spans="1:10">
      <c r="A12" s="7">
        <f t="shared" si="0"/>
        <v>10</v>
      </c>
      <c r="B12" s="8" t="s">
        <v>97</v>
      </c>
      <c r="C12" s="9" t="s">
        <v>79</v>
      </c>
      <c r="D12" s="9" t="s">
        <v>13</v>
      </c>
      <c r="E12" s="10" t="s">
        <v>98</v>
      </c>
      <c r="F12" s="9" t="s">
        <v>15</v>
      </c>
      <c r="G12" s="4">
        <v>56</v>
      </c>
      <c r="H12" s="4">
        <v>9</v>
      </c>
      <c r="I12" s="4" t="s">
        <v>23</v>
      </c>
      <c r="J12" s="4"/>
    </row>
    <row r="13" spans="1:10">
      <c r="A13" s="7">
        <f t="shared" si="0"/>
        <v>11</v>
      </c>
      <c r="B13" s="8" t="s">
        <v>99</v>
      </c>
      <c r="C13" s="9" t="s">
        <v>79</v>
      </c>
      <c r="D13" s="9" t="s">
        <v>13</v>
      </c>
      <c r="E13" s="10" t="s">
        <v>100</v>
      </c>
      <c r="F13" s="9" t="s">
        <v>15</v>
      </c>
      <c r="G13" s="4">
        <v>52</v>
      </c>
      <c r="H13" s="4">
        <v>10</v>
      </c>
      <c r="I13" s="4" t="s">
        <v>23</v>
      </c>
      <c r="J13" s="4"/>
    </row>
    <row r="14" spans="1:10">
      <c r="A14" s="7">
        <f t="shared" si="0"/>
        <v>12</v>
      </c>
      <c r="B14" s="8" t="s">
        <v>101</v>
      </c>
      <c r="C14" s="9" t="s">
        <v>79</v>
      </c>
      <c r="D14" s="9" t="s">
        <v>13</v>
      </c>
      <c r="E14" s="10" t="s">
        <v>102</v>
      </c>
      <c r="F14" s="9" t="s">
        <v>15</v>
      </c>
      <c r="G14" s="4" t="s">
        <v>40</v>
      </c>
      <c r="H14" s="4">
        <v>0</v>
      </c>
      <c r="I14" s="4">
        <v>0</v>
      </c>
      <c r="J14" s="4"/>
    </row>
    <row r="15" spans="1:10">
      <c r="A15" s="7">
        <f t="shared" si="0"/>
        <v>13</v>
      </c>
      <c r="B15" s="13" t="s">
        <v>103</v>
      </c>
      <c r="C15" s="9" t="s">
        <v>79</v>
      </c>
      <c r="D15" s="9" t="s">
        <v>13</v>
      </c>
      <c r="E15" s="10" t="s">
        <v>104</v>
      </c>
      <c r="F15" s="9" t="s">
        <v>15</v>
      </c>
      <c r="G15" s="4" t="s">
        <v>40</v>
      </c>
      <c r="H15" s="4">
        <v>0</v>
      </c>
      <c r="I15" s="4">
        <v>0</v>
      </c>
      <c r="J15" s="4"/>
    </row>
    <row r="16" spans="1:10">
      <c r="A16" s="7">
        <f t="shared" si="0"/>
        <v>14</v>
      </c>
      <c r="B16" s="8" t="s">
        <v>105</v>
      </c>
      <c r="C16" s="9" t="s">
        <v>79</v>
      </c>
      <c r="D16" s="9" t="s">
        <v>13</v>
      </c>
      <c r="E16" s="10" t="s">
        <v>106</v>
      </c>
      <c r="F16" s="9" t="s">
        <v>15</v>
      </c>
      <c r="G16" s="4" t="s">
        <v>40</v>
      </c>
      <c r="H16" s="4">
        <v>0</v>
      </c>
      <c r="I16" s="4">
        <v>0</v>
      </c>
      <c r="J16" s="4"/>
    </row>
    <row r="17" spans="1:10">
      <c r="A17" s="7">
        <f t="shared" si="0"/>
        <v>15</v>
      </c>
      <c r="B17" s="8" t="s">
        <v>107</v>
      </c>
      <c r="C17" s="9" t="s">
        <v>79</v>
      </c>
      <c r="D17" s="9" t="s">
        <v>13</v>
      </c>
      <c r="E17" s="10" t="s">
        <v>108</v>
      </c>
      <c r="F17" s="9" t="s">
        <v>15</v>
      </c>
      <c r="G17" s="4" t="s">
        <v>40</v>
      </c>
      <c r="H17" s="4">
        <v>0</v>
      </c>
      <c r="I17" s="4">
        <v>0</v>
      </c>
      <c r="J17" s="4"/>
    </row>
    <row r="18" spans="1:10">
      <c r="A18" s="7">
        <f t="shared" si="0"/>
        <v>16</v>
      </c>
      <c r="B18" s="8" t="s">
        <v>109</v>
      </c>
      <c r="C18" s="9" t="s">
        <v>79</v>
      </c>
      <c r="D18" s="9" t="s">
        <v>13</v>
      </c>
      <c r="E18" s="10" t="s">
        <v>110</v>
      </c>
      <c r="F18" s="9" t="s">
        <v>15</v>
      </c>
      <c r="G18" s="4" t="s">
        <v>40</v>
      </c>
      <c r="H18" s="4">
        <v>0</v>
      </c>
      <c r="I18" s="4">
        <v>0</v>
      </c>
      <c r="J18" s="4"/>
    </row>
    <row r="19" spans="1:10">
      <c r="A19" s="7">
        <f t="shared" si="0"/>
        <v>17</v>
      </c>
      <c r="B19" s="8" t="s">
        <v>111</v>
      </c>
      <c r="C19" s="9" t="s">
        <v>79</v>
      </c>
      <c r="D19" s="9" t="s">
        <v>13</v>
      </c>
      <c r="E19" s="10" t="s">
        <v>112</v>
      </c>
      <c r="F19" s="9" t="s">
        <v>15</v>
      </c>
      <c r="G19" s="4" t="s">
        <v>40</v>
      </c>
      <c r="H19" s="4">
        <v>0</v>
      </c>
      <c r="I19" s="4">
        <v>0</v>
      </c>
      <c r="J19" s="4"/>
    </row>
  </sheetData>
  <sortState ref="B2:G13">
    <sortCondition ref="G2:G13" descending="1"/>
  </sortState>
  <mergeCells count="1">
    <mergeCell ref="A1:J1"/>
  </mergeCells>
  <conditionalFormatting sqref="B3:B19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zoomScale="160" zoomScaleNormal="160" workbookViewId="0">
      <selection activeCell="G3" sqref="G3"/>
    </sheetView>
  </sheetViews>
  <sheetFormatPr defaultColWidth="9" defaultRowHeight="13.5" outlineLevelRow="5"/>
  <cols>
    <col min="1" max="1" width="4.525" customWidth="1"/>
    <col min="2" max="2" width="5.475" customWidth="1"/>
    <col min="3" max="3" width="8.74166666666667" customWidth="1"/>
    <col min="4" max="4" width="7.5" customWidth="1"/>
    <col min="5" max="5" width="7.41666666666667" customWidth="1"/>
    <col min="6" max="6" width="11.8666666666667" customWidth="1"/>
    <col min="7" max="7" width="9.14166666666667" customWidth="1"/>
    <col min="8" max="8" width="5.23333333333333" customWidth="1"/>
    <col min="9" max="9" width="12.8916666666667" customWidth="1"/>
    <col min="10" max="10" width="5.31666666666667" customWidth="1"/>
  </cols>
  <sheetData>
    <row r="1" s="5" customFormat="1" ht="35" customHeight="1" spans="1:10">
      <c r="A1" s="22" t="s">
        <v>113</v>
      </c>
      <c r="B1" s="22"/>
      <c r="C1" s="22"/>
      <c r="D1" s="22"/>
      <c r="E1" s="23"/>
      <c r="F1" s="22"/>
      <c r="G1" s="22"/>
      <c r="H1" s="22"/>
      <c r="I1" s="22"/>
      <c r="J1" s="22"/>
    </row>
    <row r="2" s="5" customFormat="1" ht="22" customHeight="1" spans="1:10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</row>
    <row r="3" s="21" customFormat="1" spans="1:10">
      <c r="A3" s="13">
        <f t="shared" ref="A3:A6" si="0">ROW()-2</f>
        <v>1</v>
      </c>
      <c r="B3" s="8" t="s">
        <v>43</v>
      </c>
      <c r="C3" s="26" t="s">
        <v>114</v>
      </c>
      <c r="D3" s="26" t="s">
        <v>13</v>
      </c>
      <c r="E3" s="27" t="s">
        <v>115</v>
      </c>
      <c r="F3" s="26" t="s">
        <v>15</v>
      </c>
      <c r="G3" s="26">
        <v>103</v>
      </c>
      <c r="H3" s="26">
        <v>1</v>
      </c>
      <c r="I3" s="13" t="s">
        <v>16</v>
      </c>
      <c r="J3" s="26"/>
    </row>
    <row r="4" s="5" customFormat="1" spans="1:10">
      <c r="A4" s="13">
        <f t="shared" si="0"/>
        <v>2</v>
      </c>
      <c r="B4" s="8" t="s">
        <v>41</v>
      </c>
      <c r="C4" s="26" t="s">
        <v>114</v>
      </c>
      <c r="D4" s="26" t="s">
        <v>13</v>
      </c>
      <c r="E4" s="27" t="s">
        <v>116</v>
      </c>
      <c r="F4" s="26" t="s">
        <v>15</v>
      </c>
      <c r="G4" s="26">
        <v>94</v>
      </c>
      <c r="H4" s="26">
        <v>2</v>
      </c>
      <c r="I4" s="13" t="s">
        <v>16</v>
      </c>
      <c r="J4" s="26"/>
    </row>
    <row r="5" s="5" customFormat="1" spans="1:10">
      <c r="A5" s="13">
        <f t="shared" si="0"/>
        <v>3</v>
      </c>
      <c r="B5" s="8" t="s">
        <v>117</v>
      </c>
      <c r="C5" s="26" t="s">
        <v>114</v>
      </c>
      <c r="D5" s="26" t="s">
        <v>13</v>
      </c>
      <c r="E5" s="27" t="s">
        <v>118</v>
      </c>
      <c r="F5" s="26" t="s">
        <v>15</v>
      </c>
      <c r="G5" s="26">
        <v>81</v>
      </c>
      <c r="H5" s="26">
        <v>3</v>
      </c>
      <c r="I5" s="13" t="s">
        <v>16</v>
      </c>
      <c r="J5" s="26"/>
    </row>
    <row r="6" s="5" customFormat="1" spans="1:10">
      <c r="A6" s="13">
        <f t="shared" si="0"/>
        <v>4</v>
      </c>
      <c r="B6" s="8" t="s">
        <v>119</v>
      </c>
      <c r="C6" s="26" t="s">
        <v>114</v>
      </c>
      <c r="D6" s="26" t="s">
        <v>13</v>
      </c>
      <c r="E6" s="27" t="s">
        <v>120</v>
      </c>
      <c r="F6" s="26" t="s">
        <v>15</v>
      </c>
      <c r="G6" s="26" t="s">
        <v>40</v>
      </c>
      <c r="H6" s="26">
        <v>0</v>
      </c>
      <c r="I6" s="13">
        <v>0</v>
      </c>
      <c r="J6" s="26"/>
    </row>
  </sheetData>
  <sortState ref="B3:G5">
    <sortCondition ref="G3:G5" descending="1"/>
  </sortState>
  <mergeCells count="1">
    <mergeCell ref="A1:J1"/>
  </mergeCells>
  <conditionalFormatting sqref="B3:B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175" zoomScaleNormal="175" workbookViewId="0">
      <selection activeCell="G14" sqref="G14"/>
    </sheetView>
  </sheetViews>
  <sheetFormatPr defaultColWidth="9" defaultRowHeight="13.5" outlineLevelRow="7"/>
  <cols>
    <col min="1" max="1" width="4.85833333333333" customWidth="1"/>
    <col min="2" max="2" width="6.85833333333333" customWidth="1"/>
    <col min="3" max="3" width="8.06666666666667" customWidth="1"/>
    <col min="4" max="4" width="7.78333333333333" customWidth="1"/>
    <col min="5" max="5" width="6.70833333333333" customWidth="1"/>
    <col min="6" max="6" width="11" customWidth="1"/>
    <col min="7" max="7" width="8.925" customWidth="1"/>
    <col min="8" max="8" width="4.925" customWidth="1"/>
    <col min="9" max="9" width="12.8916666666667" customWidth="1"/>
    <col min="10" max="10" width="4.28333333333333" customWidth="1"/>
  </cols>
  <sheetData>
    <row r="1" s="5" customFormat="1" ht="33" customHeight="1" spans="1:10">
      <c r="A1" s="22" t="s">
        <v>121</v>
      </c>
      <c r="B1" s="22"/>
      <c r="C1" s="22"/>
      <c r="D1" s="22"/>
      <c r="E1" s="23"/>
      <c r="F1" s="22"/>
      <c r="G1" s="22"/>
      <c r="H1" s="22"/>
      <c r="I1" s="22"/>
      <c r="J1" s="22"/>
    </row>
    <row r="2" s="5" customFormat="1" ht="22" customHeight="1" spans="1:10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</row>
    <row r="3" s="21" customFormat="1" spans="1:10">
      <c r="A3" s="13">
        <f t="shared" ref="A3:A20" si="0">ROW()-2</f>
        <v>1</v>
      </c>
      <c r="B3" s="8" t="s">
        <v>122</v>
      </c>
      <c r="C3" s="26" t="s">
        <v>123</v>
      </c>
      <c r="D3" s="26" t="s">
        <v>13</v>
      </c>
      <c r="E3" s="27" t="s">
        <v>124</v>
      </c>
      <c r="F3" s="26" t="s">
        <v>15</v>
      </c>
      <c r="G3" s="28">
        <v>75</v>
      </c>
      <c r="H3" s="28">
        <v>1</v>
      </c>
      <c r="I3" s="28" t="s">
        <v>16</v>
      </c>
      <c r="J3" s="29"/>
    </row>
    <row r="4" s="5" customFormat="1" spans="1:10">
      <c r="A4" s="13">
        <f t="shared" si="0"/>
        <v>2</v>
      </c>
      <c r="B4" s="8" t="s">
        <v>125</v>
      </c>
      <c r="C4" s="26" t="s">
        <v>123</v>
      </c>
      <c r="D4" s="26" t="s">
        <v>13</v>
      </c>
      <c r="E4" s="27" t="s">
        <v>126</v>
      </c>
      <c r="F4" s="26" t="s">
        <v>15</v>
      </c>
      <c r="G4" s="28">
        <v>61</v>
      </c>
      <c r="H4" s="28">
        <v>2</v>
      </c>
      <c r="I4" s="28" t="s">
        <v>16</v>
      </c>
      <c r="J4" s="29"/>
    </row>
    <row r="5" s="5" customFormat="1" spans="1:10">
      <c r="A5" s="13">
        <f t="shared" si="0"/>
        <v>3</v>
      </c>
      <c r="B5" s="8" t="s">
        <v>127</v>
      </c>
      <c r="C5" s="26" t="s">
        <v>123</v>
      </c>
      <c r="D5" s="26" t="s">
        <v>13</v>
      </c>
      <c r="E5" s="27" t="s">
        <v>128</v>
      </c>
      <c r="F5" s="26" t="s">
        <v>15</v>
      </c>
      <c r="G5" s="28">
        <v>65</v>
      </c>
      <c r="H5" s="28">
        <v>3</v>
      </c>
      <c r="I5" s="28" t="s">
        <v>16</v>
      </c>
      <c r="J5" s="26"/>
    </row>
    <row r="6" s="5" customFormat="1" spans="1:10">
      <c r="A6" s="13">
        <f t="shared" si="0"/>
        <v>4</v>
      </c>
      <c r="B6" s="8" t="s">
        <v>129</v>
      </c>
      <c r="C6" s="26" t="s">
        <v>123</v>
      </c>
      <c r="D6" s="26" t="s">
        <v>13</v>
      </c>
      <c r="E6" s="27" t="s">
        <v>130</v>
      </c>
      <c r="F6" s="26" t="s">
        <v>15</v>
      </c>
      <c r="G6" s="28" t="s">
        <v>40</v>
      </c>
      <c r="H6" s="28">
        <v>0</v>
      </c>
      <c r="I6" s="28">
        <v>0</v>
      </c>
      <c r="J6" s="29"/>
    </row>
    <row r="7" s="5" customFormat="1" spans="1:10">
      <c r="A7" s="13">
        <f t="shared" si="0"/>
        <v>5</v>
      </c>
      <c r="B7" s="8" t="s">
        <v>131</v>
      </c>
      <c r="C7" s="26" t="s">
        <v>123</v>
      </c>
      <c r="D7" s="26" t="s">
        <v>13</v>
      </c>
      <c r="E7" s="27" t="s">
        <v>132</v>
      </c>
      <c r="F7" s="26" t="s">
        <v>15</v>
      </c>
      <c r="G7" s="28" t="s">
        <v>40</v>
      </c>
      <c r="H7" s="28">
        <v>0</v>
      </c>
      <c r="I7" s="28">
        <v>0</v>
      </c>
      <c r="J7" s="29"/>
    </row>
    <row r="8" s="5" customFormat="1" spans="1:10">
      <c r="A8" s="13">
        <f t="shared" si="0"/>
        <v>6</v>
      </c>
      <c r="B8" s="8" t="s">
        <v>133</v>
      </c>
      <c r="C8" s="26" t="s">
        <v>123</v>
      </c>
      <c r="D8" s="26" t="s">
        <v>13</v>
      </c>
      <c r="E8" s="27" t="s">
        <v>134</v>
      </c>
      <c r="F8" s="26" t="s">
        <v>15</v>
      </c>
      <c r="G8" s="28" t="s">
        <v>40</v>
      </c>
      <c r="H8" s="28">
        <v>0</v>
      </c>
      <c r="I8" s="28">
        <v>0</v>
      </c>
      <c r="J8" s="29"/>
    </row>
  </sheetData>
  <sortState ref="B4:G8">
    <sortCondition ref="G4:G8"/>
  </sortState>
  <mergeCells count="1">
    <mergeCell ref="A1:J1"/>
  </mergeCells>
  <conditionalFormatting sqref="B5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conditionalFormatting sqref="B3:B4 B6">
    <cfRule type="duplicateValues" dxfId="0" priority="4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175" zoomScaleNormal="175" workbookViewId="0">
      <selection activeCell="K4" sqref="K4"/>
    </sheetView>
  </sheetViews>
  <sheetFormatPr defaultColWidth="9" defaultRowHeight="13.5"/>
  <cols>
    <col min="1" max="1" width="4.35" customWidth="1"/>
    <col min="2" max="2" width="7.06666666666667" customWidth="1"/>
    <col min="3" max="3" width="10.2166666666667" customWidth="1"/>
    <col min="4" max="4" width="7.78333333333333" customWidth="1"/>
    <col min="5" max="5" width="7.20833333333333" customWidth="1"/>
    <col min="6" max="6" width="12" customWidth="1"/>
    <col min="8" max="8" width="4.64166666666667" customWidth="1"/>
    <col min="9" max="9" width="12.7333333333333" customWidth="1"/>
    <col min="10" max="10" width="5" customWidth="1"/>
  </cols>
  <sheetData>
    <row r="1" s="5" customFormat="1" ht="33" customHeight="1" spans="1:10">
      <c r="A1" s="1" t="s">
        <v>135</v>
      </c>
      <c r="B1" s="1"/>
      <c r="C1" s="1"/>
      <c r="D1" s="1"/>
      <c r="E1" s="2"/>
      <c r="F1" s="1"/>
      <c r="G1" s="1"/>
      <c r="H1" s="1"/>
      <c r="I1" s="1"/>
      <c r="J1" s="1"/>
    </row>
    <row r="2" s="5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7">
        <f t="shared" ref="A3:A10" si="0">ROW()-2</f>
        <v>1</v>
      </c>
      <c r="B3" s="9" t="s">
        <v>136</v>
      </c>
      <c r="C3" s="9" t="s">
        <v>137</v>
      </c>
      <c r="D3" s="9" t="s">
        <v>13</v>
      </c>
      <c r="E3" s="10" t="s">
        <v>138</v>
      </c>
      <c r="F3" s="9" t="s">
        <v>15</v>
      </c>
      <c r="G3" s="4">
        <v>81.5</v>
      </c>
      <c r="H3" s="4">
        <v>1</v>
      </c>
      <c r="I3" s="4" t="s">
        <v>16</v>
      </c>
      <c r="J3" s="12"/>
    </row>
    <row r="4" spans="1:10">
      <c r="A4" s="7">
        <f t="shared" si="0"/>
        <v>2</v>
      </c>
      <c r="B4" s="8" t="s">
        <v>139</v>
      </c>
      <c r="C4" s="9" t="s">
        <v>137</v>
      </c>
      <c r="D4" s="9" t="s">
        <v>13</v>
      </c>
      <c r="E4" s="10" t="s">
        <v>140</v>
      </c>
      <c r="F4" s="9" t="s">
        <v>15</v>
      </c>
      <c r="G4" s="4">
        <v>66.5</v>
      </c>
      <c r="H4" s="4">
        <v>2</v>
      </c>
      <c r="I4" s="4" t="s">
        <v>16</v>
      </c>
      <c r="J4" s="12"/>
    </row>
    <row r="5" spans="1:10">
      <c r="A5" s="7">
        <f t="shared" si="0"/>
        <v>3</v>
      </c>
      <c r="B5" s="8" t="s">
        <v>141</v>
      </c>
      <c r="C5" s="9" t="s">
        <v>137</v>
      </c>
      <c r="D5" s="9" t="s">
        <v>13</v>
      </c>
      <c r="E5" s="10" t="s">
        <v>142</v>
      </c>
      <c r="F5" s="9" t="s">
        <v>15</v>
      </c>
      <c r="G5" s="4">
        <v>63.5</v>
      </c>
      <c r="H5" s="4">
        <v>3</v>
      </c>
      <c r="I5" s="4" t="s">
        <v>16</v>
      </c>
      <c r="J5" s="12"/>
    </row>
    <row r="6" spans="1:10">
      <c r="A6" s="7">
        <f t="shared" si="0"/>
        <v>4</v>
      </c>
      <c r="B6" s="8" t="s">
        <v>143</v>
      </c>
      <c r="C6" s="9" t="s">
        <v>137</v>
      </c>
      <c r="D6" s="9" t="s">
        <v>13</v>
      </c>
      <c r="E6" s="10" t="s">
        <v>144</v>
      </c>
      <c r="F6" s="9" t="s">
        <v>15</v>
      </c>
      <c r="G6" s="4">
        <v>58</v>
      </c>
      <c r="H6" s="4">
        <v>4</v>
      </c>
      <c r="I6" s="4" t="s">
        <v>23</v>
      </c>
      <c r="J6" s="12"/>
    </row>
    <row r="7" spans="1:10">
      <c r="A7" s="7">
        <f t="shared" si="0"/>
        <v>5</v>
      </c>
      <c r="B7" s="8" t="s">
        <v>63</v>
      </c>
      <c r="C7" s="9" t="s">
        <v>137</v>
      </c>
      <c r="D7" s="9" t="s">
        <v>13</v>
      </c>
      <c r="E7" s="10" t="s">
        <v>145</v>
      </c>
      <c r="F7" s="9" t="s">
        <v>15</v>
      </c>
      <c r="G7" s="4">
        <v>56.5</v>
      </c>
      <c r="H7" s="4">
        <v>5</v>
      </c>
      <c r="I7" s="4" t="s">
        <v>23</v>
      </c>
      <c r="J7" s="12"/>
    </row>
    <row r="8" spans="1:10">
      <c r="A8" s="7">
        <f t="shared" si="0"/>
        <v>6</v>
      </c>
      <c r="B8" s="8" t="s">
        <v>146</v>
      </c>
      <c r="C8" s="9" t="s">
        <v>137</v>
      </c>
      <c r="D8" s="9" t="s">
        <v>13</v>
      </c>
      <c r="E8" s="10" t="s">
        <v>147</v>
      </c>
      <c r="F8" s="9" t="s">
        <v>15</v>
      </c>
      <c r="G8" s="4">
        <v>51</v>
      </c>
      <c r="H8" s="4">
        <v>6</v>
      </c>
      <c r="I8" s="4" t="s">
        <v>23</v>
      </c>
      <c r="J8" s="12"/>
    </row>
    <row r="9" spans="1:10">
      <c r="A9" s="7">
        <f t="shared" si="0"/>
        <v>7</v>
      </c>
      <c r="B9" s="8" t="s">
        <v>148</v>
      </c>
      <c r="C9" s="9" t="s">
        <v>137</v>
      </c>
      <c r="D9" s="9" t="s">
        <v>13</v>
      </c>
      <c r="E9" s="10" t="s">
        <v>149</v>
      </c>
      <c r="F9" s="9" t="s">
        <v>15</v>
      </c>
      <c r="G9" s="4">
        <v>50.5</v>
      </c>
      <c r="H9" s="4">
        <v>7</v>
      </c>
      <c r="I9" s="4" t="s">
        <v>23</v>
      </c>
      <c r="J9" s="12"/>
    </row>
    <row r="10" spans="1:10">
      <c r="A10" s="7">
        <f t="shared" si="0"/>
        <v>8</v>
      </c>
      <c r="B10" s="8" t="s">
        <v>150</v>
      </c>
      <c r="C10" s="9" t="s">
        <v>137</v>
      </c>
      <c r="D10" s="9" t="s">
        <v>13</v>
      </c>
      <c r="E10" s="10" t="s">
        <v>151</v>
      </c>
      <c r="F10" s="9" t="s">
        <v>15</v>
      </c>
      <c r="G10" s="4">
        <v>50</v>
      </c>
      <c r="H10" s="4">
        <v>8</v>
      </c>
      <c r="I10" s="4" t="s">
        <v>23</v>
      </c>
      <c r="J10" s="12"/>
    </row>
    <row r="11" spans="1:10">
      <c r="A11" s="7">
        <f t="shared" ref="A11:A22" si="1">ROW()-2</f>
        <v>9</v>
      </c>
      <c r="B11" s="8" t="s">
        <v>152</v>
      </c>
      <c r="C11" s="9" t="s">
        <v>137</v>
      </c>
      <c r="D11" s="9" t="s">
        <v>13</v>
      </c>
      <c r="E11" s="10" t="s">
        <v>153</v>
      </c>
      <c r="F11" s="9" t="s">
        <v>15</v>
      </c>
      <c r="G11" s="4">
        <v>46</v>
      </c>
      <c r="H11" s="4">
        <v>9</v>
      </c>
      <c r="I11" s="4" t="s">
        <v>23</v>
      </c>
      <c r="J11" s="12"/>
    </row>
    <row r="12" spans="1:10">
      <c r="A12" s="7">
        <f t="shared" si="1"/>
        <v>10</v>
      </c>
      <c r="B12" s="8" t="s">
        <v>154</v>
      </c>
      <c r="C12" s="9" t="s">
        <v>137</v>
      </c>
      <c r="D12" s="9" t="s">
        <v>13</v>
      </c>
      <c r="E12" s="10" t="s">
        <v>155</v>
      </c>
      <c r="F12" s="9" t="s">
        <v>15</v>
      </c>
      <c r="G12" s="4">
        <v>38</v>
      </c>
      <c r="H12" s="4">
        <v>10</v>
      </c>
      <c r="I12" s="4" t="s">
        <v>23</v>
      </c>
      <c r="J12" s="12"/>
    </row>
    <row r="13" spans="1:10">
      <c r="A13" s="7">
        <f t="shared" si="1"/>
        <v>11</v>
      </c>
      <c r="B13" s="8" t="s">
        <v>156</v>
      </c>
      <c r="C13" s="9" t="s">
        <v>137</v>
      </c>
      <c r="D13" s="9" t="s">
        <v>13</v>
      </c>
      <c r="E13" s="10" t="s">
        <v>157</v>
      </c>
      <c r="F13" s="9" t="s">
        <v>15</v>
      </c>
      <c r="G13" s="4">
        <v>31.5</v>
      </c>
      <c r="H13" s="4">
        <v>11</v>
      </c>
      <c r="I13" s="4" t="s">
        <v>23</v>
      </c>
      <c r="J13" s="12"/>
    </row>
    <row r="14" spans="1:10">
      <c r="A14" s="7">
        <f t="shared" si="1"/>
        <v>12</v>
      </c>
      <c r="B14" s="8" t="s">
        <v>158</v>
      </c>
      <c r="C14" s="9" t="s">
        <v>137</v>
      </c>
      <c r="D14" s="9" t="s">
        <v>13</v>
      </c>
      <c r="E14" s="10" t="s">
        <v>159</v>
      </c>
      <c r="F14" s="9" t="s">
        <v>15</v>
      </c>
      <c r="G14" s="4" t="s">
        <v>40</v>
      </c>
      <c r="H14" s="4">
        <v>0</v>
      </c>
      <c r="I14" s="4">
        <v>0</v>
      </c>
      <c r="J14" s="12"/>
    </row>
    <row r="15" spans="1:10">
      <c r="A15" s="7">
        <f t="shared" si="1"/>
        <v>13</v>
      </c>
      <c r="B15" s="8" t="s">
        <v>160</v>
      </c>
      <c r="C15" s="9" t="s">
        <v>137</v>
      </c>
      <c r="D15" s="9" t="s">
        <v>13</v>
      </c>
      <c r="E15" s="10" t="s">
        <v>161</v>
      </c>
      <c r="F15" s="9" t="s">
        <v>15</v>
      </c>
      <c r="G15" s="4" t="s">
        <v>40</v>
      </c>
      <c r="H15" s="4">
        <v>0</v>
      </c>
      <c r="I15" s="4">
        <v>0</v>
      </c>
      <c r="J15" s="12"/>
    </row>
    <row r="16" spans="1:10">
      <c r="A16" s="7">
        <f t="shared" si="1"/>
        <v>14</v>
      </c>
      <c r="B16" s="8" t="s">
        <v>162</v>
      </c>
      <c r="C16" s="9" t="s">
        <v>137</v>
      </c>
      <c r="D16" s="9" t="s">
        <v>13</v>
      </c>
      <c r="E16" s="10" t="s">
        <v>163</v>
      </c>
      <c r="F16" s="9" t="s">
        <v>15</v>
      </c>
      <c r="G16" s="4" t="s">
        <v>40</v>
      </c>
      <c r="H16" s="4">
        <v>0</v>
      </c>
      <c r="I16" s="4">
        <v>0</v>
      </c>
      <c r="J16" s="12"/>
    </row>
    <row r="17" spans="1:10">
      <c r="A17" s="7">
        <f t="shared" si="1"/>
        <v>15</v>
      </c>
      <c r="B17" s="20" t="s">
        <v>164</v>
      </c>
      <c r="C17" s="9" t="s">
        <v>137</v>
      </c>
      <c r="D17" s="9" t="s">
        <v>13</v>
      </c>
      <c r="E17" s="10" t="s">
        <v>165</v>
      </c>
      <c r="F17" s="9" t="s">
        <v>15</v>
      </c>
      <c r="G17" s="4" t="s">
        <v>40</v>
      </c>
      <c r="H17" s="4">
        <v>0</v>
      </c>
      <c r="I17" s="4">
        <v>0</v>
      </c>
      <c r="J17" s="12"/>
    </row>
    <row r="18" spans="1:10">
      <c r="A18" s="7">
        <f t="shared" si="1"/>
        <v>16</v>
      </c>
      <c r="B18" s="8" t="s">
        <v>166</v>
      </c>
      <c r="C18" s="9" t="s">
        <v>137</v>
      </c>
      <c r="D18" s="9" t="s">
        <v>13</v>
      </c>
      <c r="E18" s="10" t="s">
        <v>167</v>
      </c>
      <c r="F18" s="9" t="s">
        <v>15</v>
      </c>
      <c r="G18" s="4" t="s">
        <v>40</v>
      </c>
      <c r="H18" s="4">
        <v>0</v>
      </c>
      <c r="I18" s="4">
        <v>0</v>
      </c>
      <c r="J18" s="12"/>
    </row>
    <row r="19" spans="1:10">
      <c r="A19" s="7">
        <f t="shared" si="1"/>
        <v>17</v>
      </c>
      <c r="B19" s="8" t="s">
        <v>168</v>
      </c>
      <c r="C19" s="9" t="s">
        <v>137</v>
      </c>
      <c r="D19" s="9" t="s">
        <v>13</v>
      </c>
      <c r="E19" s="10" t="s">
        <v>169</v>
      </c>
      <c r="F19" s="9" t="s">
        <v>15</v>
      </c>
      <c r="G19" s="4" t="s">
        <v>40</v>
      </c>
      <c r="H19" s="4">
        <v>0</v>
      </c>
      <c r="I19" s="4">
        <v>0</v>
      </c>
      <c r="J19" s="12"/>
    </row>
    <row r="20" spans="1:10">
      <c r="A20" s="7">
        <f t="shared" si="1"/>
        <v>18</v>
      </c>
      <c r="B20" s="8" t="s">
        <v>21</v>
      </c>
      <c r="C20" s="9" t="s">
        <v>137</v>
      </c>
      <c r="D20" s="9" t="s">
        <v>13</v>
      </c>
      <c r="E20" s="10" t="s">
        <v>170</v>
      </c>
      <c r="F20" s="9" t="s">
        <v>15</v>
      </c>
      <c r="G20" s="4" t="s">
        <v>40</v>
      </c>
      <c r="H20" s="4">
        <v>0</v>
      </c>
      <c r="I20" s="4">
        <v>0</v>
      </c>
      <c r="J20" s="12"/>
    </row>
    <row r="21" spans="1:10">
      <c r="A21" s="7">
        <f t="shared" si="1"/>
        <v>19</v>
      </c>
      <c r="B21" s="8" t="s">
        <v>171</v>
      </c>
      <c r="C21" s="9" t="s">
        <v>137</v>
      </c>
      <c r="D21" s="9" t="s">
        <v>13</v>
      </c>
      <c r="E21" s="10" t="s">
        <v>172</v>
      </c>
      <c r="F21" s="9" t="s">
        <v>15</v>
      </c>
      <c r="G21" s="4" t="s">
        <v>40</v>
      </c>
      <c r="H21" s="4">
        <v>0</v>
      </c>
      <c r="I21" s="4">
        <v>0</v>
      </c>
      <c r="J21" s="12"/>
    </row>
    <row r="22" spans="1:10">
      <c r="A22" s="7">
        <f t="shared" si="1"/>
        <v>20</v>
      </c>
      <c r="B22" s="8" t="s">
        <v>173</v>
      </c>
      <c r="C22" s="9" t="s">
        <v>137</v>
      </c>
      <c r="D22" s="9" t="s">
        <v>13</v>
      </c>
      <c r="E22" s="10" t="s">
        <v>174</v>
      </c>
      <c r="F22" s="9" t="s">
        <v>15</v>
      </c>
      <c r="G22" s="4" t="s">
        <v>40</v>
      </c>
      <c r="H22" s="4">
        <v>0</v>
      </c>
      <c r="I22" s="4">
        <v>0</v>
      </c>
      <c r="J22" s="12"/>
    </row>
  </sheetData>
  <sortState ref="B2:G13">
    <sortCondition ref="G2:G13" descending="1"/>
  </sortState>
  <mergeCells count="1">
    <mergeCell ref="A1:J1"/>
  </mergeCells>
  <conditionalFormatting sqref="B5:B15 B3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zoomScale="160" zoomScaleNormal="160" workbookViewId="0">
      <selection activeCell="L5" sqref="L5"/>
    </sheetView>
  </sheetViews>
  <sheetFormatPr defaultColWidth="9" defaultRowHeight="13.5"/>
  <cols>
    <col min="1" max="1" width="5.39166666666667" customWidth="1"/>
    <col min="2" max="2" width="6.25" customWidth="1"/>
    <col min="3" max="3" width="20.775" customWidth="1"/>
    <col min="4" max="4" width="7.80833333333333" customWidth="1"/>
    <col min="5" max="5" width="6.71666666666667" customWidth="1"/>
    <col min="6" max="6" width="12.3416666666667" customWidth="1"/>
    <col min="8" max="8" width="5.075" style="19" customWidth="1"/>
    <col min="9" max="9" width="12.7333333333333" customWidth="1"/>
    <col min="10" max="10" width="4.91666666666667" customWidth="1"/>
  </cols>
  <sheetData>
    <row r="1" s="5" customFormat="1" ht="33" customHeight="1" spans="1:10">
      <c r="A1" s="1" t="s">
        <v>175</v>
      </c>
      <c r="B1" s="1"/>
      <c r="C1" s="1"/>
      <c r="D1" s="1"/>
      <c r="E1" s="2"/>
      <c r="F1" s="1"/>
      <c r="G1" s="1"/>
      <c r="H1" s="1"/>
      <c r="I1" s="1"/>
      <c r="J1" s="1"/>
    </row>
    <row r="2" s="5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7">
        <f t="shared" ref="A3:A25" si="0">ROW()-2</f>
        <v>1</v>
      </c>
      <c r="B3" s="8" t="s">
        <v>176</v>
      </c>
      <c r="C3" s="9" t="s">
        <v>177</v>
      </c>
      <c r="D3" s="9" t="s">
        <v>13</v>
      </c>
      <c r="E3" s="10" t="s">
        <v>178</v>
      </c>
      <c r="F3" s="9" t="s">
        <v>15</v>
      </c>
      <c r="G3" s="4">
        <v>93</v>
      </c>
      <c r="H3" s="4">
        <v>1</v>
      </c>
      <c r="I3" s="4" t="s">
        <v>16</v>
      </c>
      <c r="J3" s="12"/>
    </row>
    <row r="4" spans="1:10">
      <c r="A4" s="7">
        <f t="shared" si="0"/>
        <v>2</v>
      </c>
      <c r="B4" s="8" t="s">
        <v>179</v>
      </c>
      <c r="C4" s="9" t="s">
        <v>177</v>
      </c>
      <c r="D4" s="9" t="s">
        <v>13</v>
      </c>
      <c r="E4" s="10" t="s">
        <v>180</v>
      </c>
      <c r="F4" s="9" t="s">
        <v>15</v>
      </c>
      <c r="G4" s="4">
        <v>88.5</v>
      </c>
      <c r="H4" s="4">
        <v>2</v>
      </c>
      <c r="I4" s="4" t="s">
        <v>16</v>
      </c>
      <c r="J4" s="12"/>
    </row>
    <row r="5" spans="1:10">
      <c r="A5" s="7">
        <f t="shared" si="0"/>
        <v>3</v>
      </c>
      <c r="B5" s="8" t="s">
        <v>181</v>
      </c>
      <c r="C5" s="9" t="s">
        <v>177</v>
      </c>
      <c r="D5" s="9" t="s">
        <v>13</v>
      </c>
      <c r="E5" s="10" t="s">
        <v>182</v>
      </c>
      <c r="F5" s="9" t="s">
        <v>15</v>
      </c>
      <c r="G5" s="4">
        <v>87</v>
      </c>
      <c r="H5" s="4">
        <v>3</v>
      </c>
      <c r="I5" s="4" t="s">
        <v>16</v>
      </c>
      <c r="J5" s="12"/>
    </row>
    <row r="6" spans="1:10">
      <c r="A6" s="7">
        <f t="shared" si="0"/>
        <v>4</v>
      </c>
      <c r="B6" s="8" t="s">
        <v>183</v>
      </c>
      <c r="C6" s="9" t="s">
        <v>177</v>
      </c>
      <c r="D6" s="9" t="s">
        <v>13</v>
      </c>
      <c r="E6" s="10" t="s">
        <v>184</v>
      </c>
      <c r="F6" s="9" t="s">
        <v>15</v>
      </c>
      <c r="G6" s="4">
        <v>84</v>
      </c>
      <c r="H6" s="4">
        <v>4</v>
      </c>
      <c r="I6" s="4" t="s">
        <v>23</v>
      </c>
      <c r="J6" s="12"/>
    </row>
    <row r="7" spans="1:10">
      <c r="A7" s="7">
        <f t="shared" si="0"/>
        <v>5</v>
      </c>
      <c r="B7" s="8" t="s">
        <v>185</v>
      </c>
      <c r="C7" s="9" t="s">
        <v>177</v>
      </c>
      <c r="D7" s="9" t="s">
        <v>13</v>
      </c>
      <c r="E7" s="10" t="s">
        <v>186</v>
      </c>
      <c r="F7" s="9" t="s">
        <v>15</v>
      </c>
      <c r="G7" s="4">
        <v>82.5</v>
      </c>
      <c r="H7" s="4">
        <v>5</v>
      </c>
      <c r="I7" s="4" t="s">
        <v>23</v>
      </c>
      <c r="J7" s="12"/>
    </row>
    <row r="8" spans="1:10">
      <c r="A8" s="7">
        <f t="shared" si="0"/>
        <v>6</v>
      </c>
      <c r="B8" s="8" t="s">
        <v>187</v>
      </c>
      <c r="C8" s="9" t="s">
        <v>177</v>
      </c>
      <c r="D8" s="9" t="s">
        <v>13</v>
      </c>
      <c r="E8" s="10" t="s">
        <v>188</v>
      </c>
      <c r="F8" s="9" t="s">
        <v>15</v>
      </c>
      <c r="G8" s="4">
        <v>82.5</v>
      </c>
      <c r="H8" s="4">
        <v>6</v>
      </c>
      <c r="I8" s="4" t="s">
        <v>23</v>
      </c>
      <c r="J8" s="12"/>
    </row>
    <row r="9" spans="1:10">
      <c r="A9" s="7">
        <f t="shared" si="0"/>
        <v>7</v>
      </c>
      <c r="B9" s="8" t="s">
        <v>189</v>
      </c>
      <c r="C9" s="9" t="s">
        <v>177</v>
      </c>
      <c r="D9" s="9" t="s">
        <v>13</v>
      </c>
      <c r="E9" s="10" t="s">
        <v>190</v>
      </c>
      <c r="F9" s="9" t="s">
        <v>15</v>
      </c>
      <c r="G9" s="4">
        <v>81</v>
      </c>
      <c r="H9" s="4">
        <v>7</v>
      </c>
      <c r="I9" s="4" t="s">
        <v>23</v>
      </c>
      <c r="J9" s="12"/>
    </row>
    <row r="10" spans="1:10">
      <c r="A10" s="7">
        <f t="shared" si="0"/>
        <v>8</v>
      </c>
      <c r="B10" s="8" t="s">
        <v>191</v>
      </c>
      <c r="C10" s="9" t="s">
        <v>177</v>
      </c>
      <c r="D10" s="9" t="s">
        <v>13</v>
      </c>
      <c r="E10" s="10" t="s">
        <v>192</v>
      </c>
      <c r="F10" s="9" t="s">
        <v>15</v>
      </c>
      <c r="G10" s="4">
        <v>79.5</v>
      </c>
      <c r="H10" s="4">
        <v>8</v>
      </c>
      <c r="I10" s="4" t="s">
        <v>23</v>
      </c>
      <c r="J10" s="12"/>
    </row>
    <row r="11" spans="1:10">
      <c r="A11" s="7">
        <f t="shared" si="0"/>
        <v>9</v>
      </c>
      <c r="B11" s="8" t="s">
        <v>193</v>
      </c>
      <c r="C11" s="9" t="s">
        <v>177</v>
      </c>
      <c r="D11" s="9" t="s">
        <v>13</v>
      </c>
      <c r="E11" s="10" t="s">
        <v>194</v>
      </c>
      <c r="F11" s="9" t="s">
        <v>15</v>
      </c>
      <c r="G11" s="4">
        <v>76.5</v>
      </c>
      <c r="H11" s="4">
        <v>9</v>
      </c>
      <c r="I11" s="4" t="s">
        <v>23</v>
      </c>
      <c r="J11" s="12"/>
    </row>
    <row r="12" spans="1:10">
      <c r="A12" s="7">
        <f t="shared" si="0"/>
        <v>10</v>
      </c>
      <c r="B12" s="8" t="s">
        <v>195</v>
      </c>
      <c r="C12" s="9" t="s">
        <v>177</v>
      </c>
      <c r="D12" s="9" t="s">
        <v>13</v>
      </c>
      <c r="E12" s="10" t="s">
        <v>196</v>
      </c>
      <c r="F12" s="9" t="s">
        <v>15</v>
      </c>
      <c r="G12" s="4">
        <v>66</v>
      </c>
      <c r="H12" s="4">
        <v>10</v>
      </c>
      <c r="I12" s="4" t="s">
        <v>23</v>
      </c>
      <c r="J12" s="12"/>
    </row>
    <row r="13" spans="1:10">
      <c r="A13" s="7">
        <f t="shared" si="0"/>
        <v>11</v>
      </c>
      <c r="B13" s="13" t="s">
        <v>26</v>
      </c>
      <c r="C13" s="9" t="s">
        <v>177</v>
      </c>
      <c r="D13" s="9" t="s">
        <v>13</v>
      </c>
      <c r="E13" s="10" t="s">
        <v>197</v>
      </c>
      <c r="F13" s="9" t="s">
        <v>15</v>
      </c>
      <c r="G13" s="4" t="s">
        <v>40</v>
      </c>
      <c r="H13" s="4">
        <v>0</v>
      </c>
      <c r="I13" s="4">
        <v>0</v>
      </c>
      <c r="J13" s="12"/>
    </row>
    <row r="14" spans="1:10">
      <c r="A14" s="7">
        <f t="shared" si="0"/>
        <v>12</v>
      </c>
      <c r="B14" s="8" t="s">
        <v>21</v>
      </c>
      <c r="C14" s="9" t="s">
        <v>177</v>
      </c>
      <c r="D14" s="9" t="s">
        <v>13</v>
      </c>
      <c r="E14" s="10" t="s">
        <v>198</v>
      </c>
      <c r="F14" s="9" t="s">
        <v>15</v>
      </c>
      <c r="G14" s="4" t="s">
        <v>40</v>
      </c>
      <c r="H14" s="4">
        <v>0</v>
      </c>
      <c r="I14" s="4">
        <v>0</v>
      </c>
      <c r="J14" s="12"/>
    </row>
    <row r="15" spans="1:10">
      <c r="A15" s="7">
        <f t="shared" si="0"/>
        <v>13</v>
      </c>
      <c r="B15" s="8" t="s">
        <v>199</v>
      </c>
      <c r="C15" s="9" t="s">
        <v>177</v>
      </c>
      <c r="D15" s="9" t="s">
        <v>13</v>
      </c>
      <c r="E15" s="10" t="s">
        <v>200</v>
      </c>
      <c r="F15" s="9" t="s">
        <v>15</v>
      </c>
      <c r="G15" s="4" t="s">
        <v>40</v>
      </c>
      <c r="H15" s="4">
        <v>0</v>
      </c>
      <c r="I15" s="4">
        <v>0</v>
      </c>
      <c r="J15" s="12"/>
    </row>
    <row r="16" spans="1:10">
      <c r="A16" s="7">
        <f t="shared" si="0"/>
        <v>14</v>
      </c>
      <c r="B16" s="8" t="s">
        <v>201</v>
      </c>
      <c r="C16" s="9" t="s">
        <v>177</v>
      </c>
      <c r="D16" s="9" t="s">
        <v>13</v>
      </c>
      <c r="E16" s="10" t="s">
        <v>202</v>
      </c>
      <c r="F16" s="9" t="s">
        <v>15</v>
      </c>
      <c r="G16" s="4" t="s">
        <v>40</v>
      </c>
      <c r="H16" s="4">
        <v>0</v>
      </c>
      <c r="I16" s="4">
        <v>0</v>
      </c>
      <c r="J16" s="12"/>
    </row>
    <row r="17" spans="1:10">
      <c r="A17" s="7">
        <f t="shared" si="0"/>
        <v>15</v>
      </c>
      <c r="B17" s="11" t="s">
        <v>103</v>
      </c>
      <c r="C17" s="9" t="s">
        <v>177</v>
      </c>
      <c r="D17" s="9" t="s">
        <v>13</v>
      </c>
      <c r="E17" s="10" t="s">
        <v>203</v>
      </c>
      <c r="F17" s="9" t="s">
        <v>15</v>
      </c>
      <c r="G17" s="4" t="s">
        <v>40</v>
      </c>
      <c r="H17" s="4">
        <v>0</v>
      </c>
      <c r="I17" s="4">
        <v>0</v>
      </c>
      <c r="J17" s="12"/>
    </row>
    <row r="18" spans="1:10">
      <c r="A18" s="7">
        <f t="shared" si="0"/>
        <v>16</v>
      </c>
      <c r="B18" s="8" t="s">
        <v>204</v>
      </c>
      <c r="C18" s="9" t="s">
        <v>177</v>
      </c>
      <c r="D18" s="9" t="s">
        <v>13</v>
      </c>
      <c r="E18" s="10" t="s">
        <v>205</v>
      </c>
      <c r="F18" s="9" t="s">
        <v>15</v>
      </c>
      <c r="G18" s="4" t="s">
        <v>40</v>
      </c>
      <c r="H18" s="4">
        <v>0</v>
      </c>
      <c r="I18" s="4">
        <v>0</v>
      </c>
      <c r="J18" s="12"/>
    </row>
    <row r="19" spans="1:10">
      <c r="A19" s="7">
        <f t="shared" si="0"/>
        <v>17</v>
      </c>
      <c r="B19" s="8" t="s">
        <v>206</v>
      </c>
      <c r="C19" s="9" t="s">
        <v>177</v>
      </c>
      <c r="D19" s="9" t="s">
        <v>13</v>
      </c>
      <c r="E19" s="10" t="s">
        <v>207</v>
      </c>
      <c r="F19" s="9" t="s">
        <v>15</v>
      </c>
      <c r="G19" s="4" t="s">
        <v>40</v>
      </c>
      <c r="H19" s="4">
        <v>0</v>
      </c>
      <c r="I19" s="4">
        <v>0</v>
      </c>
      <c r="J19" s="12"/>
    </row>
    <row r="20" spans="1:10">
      <c r="A20" s="7">
        <f t="shared" si="0"/>
        <v>18</v>
      </c>
      <c r="B20" s="8" t="s">
        <v>208</v>
      </c>
      <c r="C20" s="9" t="s">
        <v>177</v>
      </c>
      <c r="D20" s="9" t="s">
        <v>13</v>
      </c>
      <c r="E20" s="10" t="s">
        <v>209</v>
      </c>
      <c r="F20" s="9" t="s">
        <v>15</v>
      </c>
      <c r="G20" s="4" t="s">
        <v>40</v>
      </c>
      <c r="H20" s="4">
        <v>0</v>
      </c>
      <c r="I20" s="4">
        <v>0</v>
      </c>
      <c r="J20" s="12"/>
    </row>
    <row r="21" spans="1:10">
      <c r="A21" s="7">
        <f t="shared" si="0"/>
        <v>19</v>
      </c>
      <c r="B21" s="8" t="s">
        <v>210</v>
      </c>
      <c r="C21" s="9" t="s">
        <v>177</v>
      </c>
      <c r="D21" s="9" t="s">
        <v>13</v>
      </c>
      <c r="E21" s="10" t="s">
        <v>211</v>
      </c>
      <c r="F21" s="9" t="s">
        <v>15</v>
      </c>
      <c r="G21" s="4" t="s">
        <v>40</v>
      </c>
      <c r="H21" s="4">
        <v>0</v>
      </c>
      <c r="I21" s="4">
        <v>0</v>
      </c>
      <c r="J21" s="12"/>
    </row>
    <row r="22" spans="1:10">
      <c r="A22" s="7">
        <f t="shared" si="0"/>
        <v>20</v>
      </c>
      <c r="B22" s="8" t="s">
        <v>212</v>
      </c>
      <c r="C22" s="9" t="s">
        <v>177</v>
      </c>
      <c r="D22" s="9" t="s">
        <v>13</v>
      </c>
      <c r="E22" s="10" t="s">
        <v>213</v>
      </c>
      <c r="F22" s="9" t="s">
        <v>15</v>
      </c>
      <c r="G22" s="4" t="s">
        <v>40</v>
      </c>
      <c r="H22" s="4">
        <v>0</v>
      </c>
      <c r="I22" s="4">
        <v>0</v>
      </c>
      <c r="J22" s="12"/>
    </row>
    <row r="23" spans="1:10">
      <c r="A23" s="7">
        <f t="shared" si="0"/>
        <v>21</v>
      </c>
      <c r="B23" s="8" t="s">
        <v>63</v>
      </c>
      <c r="C23" s="9" t="s">
        <v>177</v>
      </c>
      <c r="D23" s="9" t="s">
        <v>13</v>
      </c>
      <c r="E23" s="10" t="s">
        <v>214</v>
      </c>
      <c r="F23" s="9" t="s">
        <v>15</v>
      </c>
      <c r="G23" s="4" t="s">
        <v>40</v>
      </c>
      <c r="H23" s="4">
        <v>0</v>
      </c>
      <c r="I23" s="4">
        <v>0</v>
      </c>
      <c r="J23" s="12"/>
    </row>
    <row r="24" spans="1:10">
      <c r="A24" s="7">
        <f t="shared" si="0"/>
        <v>22</v>
      </c>
      <c r="B24" s="8" t="s">
        <v>215</v>
      </c>
      <c r="C24" s="9" t="s">
        <v>177</v>
      </c>
      <c r="D24" s="9" t="s">
        <v>13</v>
      </c>
      <c r="E24" s="10" t="s">
        <v>216</v>
      </c>
      <c r="F24" s="9" t="s">
        <v>15</v>
      </c>
      <c r="G24" s="4" t="s">
        <v>40</v>
      </c>
      <c r="H24" s="4">
        <v>0</v>
      </c>
      <c r="I24" s="4">
        <v>0</v>
      </c>
      <c r="J24" s="12"/>
    </row>
    <row r="25" spans="1:10">
      <c r="A25" s="7">
        <f t="shared" si="0"/>
        <v>23</v>
      </c>
      <c r="B25" s="8" t="s">
        <v>24</v>
      </c>
      <c r="C25" s="9" t="s">
        <v>177</v>
      </c>
      <c r="D25" s="9" t="s">
        <v>13</v>
      </c>
      <c r="E25" s="10" t="s">
        <v>217</v>
      </c>
      <c r="F25" s="9" t="s">
        <v>15</v>
      </c>
      <c r="G25" s="4" t="s">
        <v>40</v>
      </c>
      <c r="H25" s="4">
        <v>0</v>
      </c>
      <c r="I25" s="4">
        <v>0</v>
      </c>
      <c r="J25" s="12"/>
    </row>
  </sheetData>
  <sortState ref="B3:G12">
    <sortCondition ref="G3:G12" descending="1"/>
  </sortState>
  <mergeCells count="1">
    <mergeCell ref="A1:J1"/>
  </mergeCells>
  <conditionalFormatting sqref="B9">
    <cfRule type="duplicateValues" dxfId="0" priority="1"/>
  </conditionalFormatting>
  <conditionalFormatting sqref="B3:B8 B10:B25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zoomScale="160" zoomScaleNormal="160" workbookViewId="0">
      <selection activeCell="J12" sqref="J12"/>
    </sheetView>
  </sheetViews>
  <sheetFormatPr defaultColWidth="9" defaultRowHeight="13.5" outlineLevelRow="6"/>
  <cols>
    <col min="1" max="1" width="4.75833333333333" customWidth="1"/>
    <col min="2" max="2" width="6.09166666666667" customWidth="1"/>
    <col min="3" max="3" width="17.2583333333333" customWidth="1"/>
    <col min="4" max="4" width="7.89166666666667" customWidth="1"/>
    <col min="5" max="5" width="6.64166666666667" customWidth="1"/>
    <col min="6" max="6" width="12.1" customWidth="1"/>
    <col min="7" max="7" width="8.2" customWidth="1"/>
    <col min="8" max="8" width="5.85833333333333" customWidth="1"/>
    <col min="9" max="9" width="13.125" customWidth="1"/>
  </cols>
  <sheetData>
    <row r="1" s="5" customFormat="1" ht="33" customHeight="1" spans="1:10">
      <c r="A1" s="1" t="s">
        <v>218</v>
      </c>
      <c r="B1" s="1"/>
      <c r="C1" s="1"/>
      <c r="D1" s="1"/>
      <c r="E1" s="2"/>
      <c r="F1" s="1"/>
      <c r="G1" s="1"/>
      <c r="H1" s="1"/>
      <c r="I1" s="1"/>
      <c r="J1" s="1"/>
    </row>
    <row r="2" s="5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5" customFormat="1" ht="15" customHeight="1" spans="1:10">
      <c r="A3" s="3">
        <v>1</v>
      </c>
      <c r="B3" s="8" t="s">
        <v>148</v>
      </c>
      <c r="C3" s="9" t="s">
        <v>219</v>
      </c>
      <c r="D3" s="9" t="s">
        <v>13</v>
      </c>
      <c r="E3" s="10" t="s">
        <v>220</v>
      </c>
      <c r="F3" s="9" t="s">
        <v>15</v>
      </c>
      <c r="G3" s="9">
        <v>51</v>
      </c>
      <c r="H3" s="3">
        <v>1</v>
      </c>
      <c r="I3" s="3" t="s">
        <v>16</v>
      </c>
      <c r="J3" s="16"/>
    </row>
    <row r="4" s="5" customFormat="1" ht="15" customHeight="1" spans="1:10">
      <c r="A4" s="7">
        <f>ROW()-2</f>
        <v>2</v>
      </c>
      <c r="B4" s="8" t="s">
        <v>168</v>
      </c>
      <c r="C4" s="9" t="s">
        <v>219</v>
      </c>
      <c r="D4" s="9" t="s">
        <v>13</v>
      </c>
      <c r="E4" s="10" t="s">
        <v>221</v>
      </c>
      <c r="F4" s="9" t="s">
        <v>15</v>
      </c>
      <c r="G4" s="9">
        <v>40</v>
      </c>
      <c r="H4" s="9">
        <v>2</v>
      </c>
      <c r="I4" s="9" t="s">
        <v>16</v>
      </c>
      <c r="J4" s="17"/>
    </row>
    <row r="5" s="5" customFormat="1" ht="15" customHeight="1" spans="1:10">
      <c r="A5" s="7">
        <f>ROW()-2</f>
        <v>3</v>
      </c>
      <c r="B5" s="15" t="s">
        <v>222</v>
      </c>
      <c r="C5" s="9" t="s">
        <v>219</v>
      </c>
      <c r="D5" s="9" t="s">
        <v>13</v>
      </c>
      <c r="E5" s="10" t="s">
        <v>223</v>
      </c>
      <c r="F5" s="9" t="s">
        <v>15</v>
      </c>
      <c r="G5" s="9" t="s">
        <v>40</v>
      </c>
      <c r="H5" s="9"/>
      <c r="I5" s="9"/>
      <c r="J5" s="17"/>
    </row>
    <row r="6" s="5" customFormat="1" ht="15" customHeight="1" spans="1:10">
      <c r="A6" s="7">
        <f>ROW()-2</f>
        <v>4</v>
      </c>
      <c r="B6" s="13" t="s">
        <v>224</v>
      </c>
      <c r="C6" s="9" t="s">
        <v>219</v>
      </c>
      <c r="D6" s="9" t="s">
        <v>13</v>
      </c>
      <c r="E6" s="10" t="s">
        <v>225</v>
      </c>
      <c r="F6" s="9" t="s">
        <v>15</v>
      </c>
      <c r="G6" s="9" t="s">
        <v>40</v>
      </c>
      <c r="H6" s="9"/>
      <c r="I6" s="9"/>
      <c r="J6" s="17"/>
    </row>
    <row r="7" s="5" customFormat="1" ht="15" customHeight="1" spans="1:10">
      <c r="A7" s="7">
        <f>ROW()-2</f>
        <v>5</v>
      </c>
      <c r="B7" s="8" t="s">
        <v>109</v>
      </c>
      <c r="C7" s="9" t="s">
        <v>219</v>
      </c>
      <c r="D7" s="9" t="s">
        <v>13</v>
      </c>
      <c r="E7" s="10" t="s">
        <v>226</v>
      </c>
      <c r="F7" s="9" t="s">
        <v>15</v>
      </c>
      <c r="G7" s="9" t="s">
        <v>40</v>
      </c>
      <c r="H7" s="9"/>
      <c r="I7" s="9"/>
      <c r="J7" s="18"/>
    </row>
  </sheetData>
  <sortState ref="A3:J19">
    <sortCondition ref="G3" descending="1"/>
  </sortState>
  <mergeCells count="2">
    <mergeCell ref="A1:J1"/>
    <mergeCell ref="J3:J7"/>
  </mergeCells>
  <conditionalFormatting sqref="B3:B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铝锦行政工作员（文秘）</vt:lpstr>
      <vt:lpstr>铝锦业务一部</vt:lpstr>
      <vt:lpstr>铝锦业务二部</vt:lpstr>
      <vt:lpstr>铝锦结算中心结算员</vt:lpstr>
      <vt:lpstr>兴黔综合主管</vt:lpstr>
      <vt:lpstr>兴黔主办会计</vt:lpstr>
      <vt:lpstr>兴黔项目管理员</vt:lpstr>
      <vt:lpstr>仁泰综合后勤</vt:lpstr>
      <vt:lpstr>仁泰质量监督主管</vt:lpstr>
      <vt:lpstr>仁泰生产运营部（电热主管）</vt:lpstr>
      <vt:lpstr>仁泰财务部（会计）</vt:lpstr>
      <vt:lpstr>仁泰财务经理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d'g</dc:creator>
  <cp:lastModifiedBy>南小北</cp:lastModifiedBy>
  <dcterms:created xsi:type="dcterms:W3CDTF">2023-03-09T01:51:00Z</dcterms:created>
  <dcterms:modified xsi:type="dcterms:W3CDTF">2023-03-27T07:26:34Z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A9E462D6DD2B45348DC5C48AD2F485D8_13</vt:lpwstr>
  </property>
  <property fmtid="{D5CDD505-2E9C-101B-9397-08002B2CF9AE}" pid="3" name="KSOProductBuildVer">
    <vt:lpwstr>2052-11.1.0.14036</vt:lpwstr>
  </property>
</Properties>
</file>